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Foglio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7" i="1"/>
  <c r="D327"/>
  <c r="D220" l="1"/>
  <c r="E220"/>
  <c r="F220"/>
  <c r="E253"/>
  <c r="F253"/>
  <c r="E178" l="1"/>
  <c r="F178"/>
  <c r="E144"/>
  <c r="F144"/>
  <c r="E87"/>
  <c r="F87"/>
  <c r="D253" l="1"/>
  <c r="D178"/>
  <c r="D144"/>
  <c r="D87"/>
  <c r="G280"/>
  <c r="F280"/>
  <c r="E280"/>
  <c r="D280"/>
</calcChain>
</file>

<file path=xl/sharedStrings.xml><?xml version="1.0" encoding="utf-8"?>
<sst xmlns="http://schemas.openxmlformats.org/spreadsheetml/2006/main" count="263" uniqueCount="142">
  <si>
    <t>ESERCIZIO</t>
  </si>
  <si>
    <t>SINISTRO</t>
  </si>
  <si>
    <t>DATA</t>
  </si>
  <si>
    <t>RISERVE</t>
  </si>
  <si>
    <t>IMPORTO PAGATO</t>
  </si>
  <si>
    <t>FRANCHIGIA</t>
  </si>
  <si>
    <t>ESERCIZIO 06/2009-06/2010</t>
  </si>
  <si>
    <t xml:space="preserve"> </t>
  </si>
  <si>
    <t>ESERCIZIO 06/2010-06/2011</t>
  </si>
  <si>
    <t>COMUNE</t>
  </si>
  <si>
    <t>TOTALE</t>
  </si>
  <si>
    <t>ESERCIZIO 06/2011-06/2012</t>
  </si>
  <si>
    <t xml:space="preserve">COMUNE </t>
  </si>
  <si>
    <t>ESERCIZIO 6/2012 - 06/2013</t>
  </si>
  <si>
    <t>ESERCIZIO 6/2013 - 06/2014</t>
  </si>
  <si>
    <t>ANNULLATO</t>
  </si>
  <si>
    <t>ASSICURAZIONI GENERALI</t>
  </si>
  <si>
    <t>ASSICURAZIONE UNIQA</t>
  </si>
  <si>
    <t>ESERCIZIO 2014/2015</t>
  </si>
  <si>
    <t>FRANCHIGIA €. 10.000,00</t>
  </si>
  <si>
    <t>N. Sin.</t>
  </si>
  <si>
    <t>Data Sin.</t>
  </si>
  <si>
    <t>Situazione</t>
  </si>
  <si>
    <t>Riserva Lesioni</t>
  </si>
  <si>
    <t>Riserva Cose</t>
  </si>
  <si>
    <t>Liquidato</t>
  </si>
  <si>
    <t>Franchigia</t>
  </si>
  <si>
    <t>213-4-04438-14</t>
  </si>
  <si>
    <t>SENZA SEGUITO</t>
  </si>
  <si>
    <t>213-4-00024-15</t>
  </si>
  <si>
    <t>213-4-04439-14</t>
  </si>
  <si>
    <t>213-4-00025-15</t>
  </si>
  <si>
    <t>CHIUSA</t>
  </si>
  <si>
    <t>213-4-04551-14</t>
  </si>
  <si>
    <t>213-4-00156-15</t>
  </si>
  <si>
    <t>213-4-05351-14</t>
  </si>
  <si>
    <t>APERTA</t>
  </si>
  <si>
    <t>213-4-00157-15</t>
  </si>
  <si>
    <t>213-4-05591-14</t>
  </si>
  <si>
    <t>213-4-00775-15</t>
  </si>
  <si>
    <t>213-4-05780-14</t>
  </si>
  <si>
    <t>213-4-00776-15</t>
  </si>
  <si>
    <t>213-4-01069-15</t>
  </si>
  <si>
    <t>213-4-01570-15</t>
  </si>
  <si>
    <t>213-4-01724-15</t>
  </si>
  <si>
    <t>213-4-02006-15</t>
  </si>
  <si>
    <t>213-4-02280-15</t>
  </si>
  <si>
    <t>213-4-02583-15</t>
  </si>
  <si>
    <t>213-4-02789-15</t>
  </si>
  <si>
    <t>213-4-02964-15</t>
  </si>
  <si>
    <t>213-4-03047-15</t>
  </si>
  <si>
    <t>213-4-03534-15</t>
  </si>
  <si>
    <t>FRANCHIGIA €. 8.000,00</t>
  </si>
  <si>
    <t>Numero del Sinistro</t>
  </si>
  <si>
    <t>Importo Pagato</t>
  </si>
  <si>
    <t>29-07-2015</t>
  </si>
  <si>
    <t>11-08-2015</t>
  </si>
  <si>
    <t>15-09-2015</t>
  </si>
  <si>
    <t>08-09-2015</t>
  </si>
  <si>
    <t>09-09-2015</t>
  </si>
  <si>
    <t>21-09-2015</t>
  </si>
  <si>
    <t>19-10-2015</t>
  </si>
  <si>
    <t>30-10-2015</t>
  </si>
  <si>
    <t>29-10-2015</t>
  </si>
  <si>
    <t>02-12-2015</t>
  </si>
  <si>
    <t>07-12-2015</t>
  </si>
  <si>
    <t>30-11-2015</t>
  </si>
  <si>
    <t>18-12-2015</t>
  </si>
  <si>
    <t>11-03-2016</t>
  </si>
  <si>
    <t>21-03-2016</t>
  </si>
  <si>
    <t>24-03-2016</t>
  </si>
  <si>
    <t>07-04-2016</t>
  </si>
  <si>
    <t>11-04-2016</t>
  </si>
  <si>
    <t>13-04-2016</t>
  </si>
  <si>
    <t>14-04-2016</t>
  </si>
  <si>
    <t>13-07-2016</t>
  </si>
  <si>
    <t>24-06-2016</t>
  </si>
  <si>
    <t>06-10-2016</t>
  </si>
  <si>
    <t>10-10-2016</t>
  </si>
  <si>
    <t>12-10-2016</t>
  </si>
  <si>
    <t>02-11-2016</t>
  </si>
  <si>
    <t>28-11-2016</t>
  </si>
  <si>
    <t>01-12-2016</t>
  </si>
  <si>
    <t>29-12-2016</t>
  </si>
  <si>
    <t>16-01-2017</t>
  </si>
  <si>
    <t>02-01-2017</t>
  </si>
  <si>
    <t>24-01-2017</t>
  </si>
  <si>
    <t>09-02-2017</t>
  </si>
  <si>
    <t>Periodo Assicurativo 30/06/2015 - 31/05/2017</t>
  </si>
  <si>
    <t>ASSICURAZIONE LLOYD'S</t>
  </si>
  <si>
    <t>Data denuncia</t>
  </si>
  <si>
    <t>Data avvenimento</t>
  </si>
  <si>
    <t>Importo a riserva</t>
  </si>
  <si>
    <t>Tipo di danno</t>
  </si>
  <si>
    <t>24-07-2015</t>
  </si>
  <si>
    <t>E07 Altro</t>
  </si>
  <si>
    <t>06-08-2015</t>
  </si>
  <si>
    <t>D01 Scivolate o cadute</t>
  </si>
  <si>
    <t>31-07-2015</t>
  </si>
  <si>
    <t>E06 Scivolate e cadute (insidia trabocchetto)</t>
  </si>
  <si>
    <t>27-08-2015</t>
  </si>
  <si>
    <t>05-09-2015</t>
  </si>
  <si>
    <t>Danni a cose o animali</t>
  </si>
  <si>
    <t>18-09-2015</t>
  </si>
  <si>
    <t>15-10-2015</t>
  </si>
  <si>
    <t>23-09-2015</t>
  </si>
  <si>
    <t>11-10-2015</t>
  </si>
  <si>
    <t>21-11-2015</t>
  </si>
  <si>
    <t>04-12-2015</t>
  </si>
  <si>
    <t>16-11-2015</t>
  </si>
  <si>
    <t>25-02-2016</t>
  </si>
  <si>
    <t>14-03-2016</t>
  </si>
  <si>
    <t>15-03-2016</t>
  </si>
  <si>
    <t>24-11-2015</t>
  </si>
  <si>
    <t>30-03-2016</t>
  </si>
  <si>
    <t>28-03-2016</t>
  </si>
  <si>
    <t>31-03-2016</t>
  </si>
  <si>
    <t>25-03-2016</t>
  </si>
  <si>
    <t>09-06-2016</t>
  </si>
  <si>
    <t>D12 Altro</t>
  </si>
  <si>
    <t>24-05-2016</t>
  </si>
  <si>
    <t>15-09-2016</t>
  </si>
  <si>
    <t>07-10-2016</t>
  </si>
  <si>
    <t>27-10-2016</t>
  </si>
  <si>
    <t>C07 Altro</t>
  </si>
  <si>
    <t>29-11-2016</t>
  </si>
  <si>
    <t>16-12-2016</t>
  </si>
  <si>
    <t>25-12-2016</t>
  </si>
  <si>
    <t>14-01-2017</t>
  </si>
  <si>
    <t>31-12-2016</t>
  </si>
  <si>
    <t>06-04-2016</t>
  </si>
  <si>
    <t>06-02-2017</t>
  </si>
  <si>
    <t>16-02-2017</t>
  </si>
  <si>
    <t>04-02-2017</t>
  </si>
  <si>
    <t>14-10-2016</t>
  </si>
  <si>
    <t>22-02-2017</t>
  </si>
  <si>
    <t>20-02-2017</t>
  </si>
  <si>
    <t>14-03-2017</t>
  </si>
  <si>
    <t>09-03-2017</t>
  </si>
  <si>
    <t>14-02-2017</t>
  </si>
  <si>
    <t>22-03-2017</t>
  </si>
  <si>
    <t>13-12-2016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</si>
</sst>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EUR ]#,##0.00_-"/>
  </numFmts>
  <fonts count="16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3" fillId="0" borderId="1" xfId="1" applyNumberFormat="1" applyFont="1" applyFill="1" applyBorder="1" applyAlignment="1" applyProtection="1">
      <alignment horizontal="center" wrapText="1"/>
    </xf>
    <xf numFmtId="4" fontId="3" fillId="0" borderId="1" xfId="1" applyNumberFormat="1" applyFont="1" applyFill="1" applyBorder="1" applyAlignment="1" applyProtection="1">
      <alignment horizontal="left" wrapText="1"/>
    </xf>
    <xf numFmtId="4" fontId="3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" fontId="3" fillId="0" borderId="2" xfId="1" applyNumberFormat="1" applyFont="1" applyFill="1" applyBorder="1" applyAlignment="1" applyProtection="1">
      <alignment horizontal="left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" fontId="3" fillId="0" borderId="5" xfId="0" applyNumberFormat="1" applyFont="1" applyBorder="1"/>
    <xf numFmtId="0" fontId="3" fillId="0" borderId="6" xfId="0" applyFont="1" applyFill="1" applyBorder="1" applyAlignment="1">
      <alignment horizontal="center" wrapText="1"/>
    </xf>
    <xf numFmtId="14" fontId="3" fillId="0" borderId="6" xfId="1" applyNumberFormat="1" applyFont="1" applyFill="1" applyBorder="1" applyAlignment="1" applyProtection="1">
      <alignment horizontal="center" wrapText="1"/>
    </xf>
    <xf numFmtId="4" fontId="3" fillId="0" borderId="6" xfId="0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3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right"/>
    </xf>
    <xf numFmtId="43" fontId="5" fillId="2" borderId="1" xfId="0" applyNumberFormat="1" applyFont="1" applyFill="1" applyBorder="1"/>
    <xf numFmtId="0" fontId="5" fillId="2" borderId="1" xfId="0" applyFont="1" applyFill="1" applyBorder="1"/>
    <xf numFmtId="0" fontId="8" fillId="3" borderId="9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5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1" fillId="0" borderId="0" xfId="0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right" vertical="center" wrapText="1"/>
    </xf>
    <xf numFmtId="164" fontId="13" fillId="4" borderId="11" xfId="0" applyNumberFormat="1" applyFont="1" applyFill="1" applyBorder="1" applyAlignment="1">
      <alignment horizontal="right" vertical="center" wrapText="1"/>
    </xf>
    <xf numFmtId="164" fontId="13" fillId="4" borderId="13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/>
    <xf numFmtId="4" fontId="3" fillId="0" borderId="14" xfId="0" applyNumberFormat="1" applyFont="1" applyBorder="1"/>
    <xf numFmtId="4" fontId="3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Border="1"/>
    <xf numFmtId="0" fontId="1" fillId="0" borderId="0" xfId="0" applyFont="1" applyBorder="1"/>
    <xf numFmtId="0" fontId="2" fillId="0" borderId="0" xfId="0" applyFont="1" applyBorder="1" applyAlignment="1"/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6" fillId="0" borderId="14" xfId="0" applyFont="1" applyBorder="1"/>
    <xf numFmtId="0" fontId="5" fillId="0" borderId="14" xfId="0" applyFont="1" applyBorder="1"/>
    <xf numFmtId="43" fontId="5" fillId="2" borderId="14" xfId="0" applyNumberFormat="1" applyFont="1" applyFill="1" applyBorder="1"/>
    <xf numFmtId="0" fontId="5" fillId="2" borderId="14" xfId="0" applyFont="1" applyFill="1" applyBorder="1"/>
    <xf numFmtId="0" fontId="3" fillId="0" borderId="0" xfId="0" applyFont="1" applyBorder="1"/>
    <xf numFmtId="0" fontId="2" fillId="0" borderId="0" xfId="0" applyFont="1" applyAlignment="1"/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0" fontId="0" fillId="0" borderId="0" xfId="0" applyAlignment="1">
      <alignment horizontal="center"/>
    </xf>
    <xf numFmtId="0" fontId="15" fillId="5" borderId="16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10" fillId="0" borderId="10" xfId="0" applyFont="1" applyFill="1" applyBorder="1"/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if%20(form1.radiobutton.status)%20%7btop.frames%5b0%5d.vai_agg_scad()%20%7d%20else%20%7b%20form1.radiobutton%5b7%5d.checked%20=%20true;%20top.frames%5b0%5d.vai_agg_scad()%7d" TargetMode="External"/><Relationship Id="rId13" Type="http://schemas.openxmlformats.org/officeDocument/2006/relationships/hyperlink" Target="javascript:if%20(form1.radiobutton.status)%20%7btop.frames%5b0%5d.vai_agg_scad()%20%7d%20else%20%7b%20form1.radiobutton%5b3%5d.checked%20=%20true;%20top.frames%5b0%5d.vai_agg_scad()%7d" TargetMode="External"/><Relationship Id="rId18" Type="http://schemas.openxmlformats.org/officeDocument/2006/relationships/hyperlink" Target="javascript:if%20(form1.radiobutton.status)%20%7btop.frames%5b0%5d.vai_agg_scad()%20%7d%20else%20%7b%20form1.radiobutton%5b9%5d.checked%20=%20true;%20top.frames%5b0%5d.vai_agg_scad()%7d" TargetMode="External"/><Relationship Id="rId3" Type="http://schemas.openxmlformats.org/officeDocument/2006/relationships/hyperlink" Target="javascript:if%20(form1.radiobutton.status)%20%7btop.frames%5b0%5d.vai_agg_scad()%20%7d%20else%20%7b%20form1.radiobutton%5b2%5d.checked%20=%20true;%20top.frames%5b0%5d.vai_agg_scad()%7d" TargetMode="External"/><Relationship Id="rId7" Type="http://schemas.openxmlformats.org/officeDocument/2006/relationships/hyperlink" Target="javascript:if%20(form1.radiobutton.status)%20%7btop.frames%5b0%5d.vai_agg_scad()%20%7d%20else%20%7b%20form1.radiobutton%5b6%5d.checked%20=%20true;%20top.frames%5b0%5d.vai_agg_scad()%7d" TargetMode="External"/><Relationship Id="rId12" Type="http://schemas.openxmlformats.org/officeDocument/2006/relationships/hyperlink" Target="javascript:if%20(form1.radiobutton.status)%20%7btop.frames%5b0%5d.vai_agg_scad()%20%7d%20else%20%7b%20form1.radiobutton%5b1%5d.checked%20=%20true;%20top.frames%5b0%5d.vai_agg_scad()%7d" TargetMode="External"/><Relationship Id="rId17" Type="http://schemas.openxmlformats.org/officeDocument/2006/relationships/hyperlink" Target="javascript:if%20(form1.radiobutton.status)%20%7btop.frames%5b0%5d.vai_agg_scad()%20%7d%20else%20%7b%20form1.radiobutton%5b8%5d.checked%20=%20true;%20top.frames%5b0%5d.vai_agg_scad()%7d" TargetMode="External"/><Relationship Id="rId2" Type="http://schemas.openxmlformats.org/officeDocument/2006/relationships/hyperlink" Target="javascript:if%20(form1.radiobutton.status)%20%7btop.frames%5b0%5d.vai_agg_scad()%20%7d%20else%20%7b%20form1.radiobutton%5b1%5d.checked%20=%20true;%20top.frames%5b0%5d.vai_agg_scad()%7d" TargetMode="External"/><Relationship Id="rId16" Type="http://schemas.openxmlformats.org/officeDocument/2006/relationships/hyperlink" Target="javascript:if%20(form1.radiobutton.status)%20%7btop.frames%5b0%5d.vai_agg_scad()%20%7d%20else%20%7b%20form1.radiobutton%5b7%5d.checked%20=%20true;%20top.frames%5b0%5d.vai_agg_scad()%7d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javascript:if%20(form1.radiobutton.status)%20%7btop.frames%5b0%5d.vai_agg_scad()%20%7d%20else%20%7b%20form1.radiobutton%5b0%5d.checked%20=%20true;%20top.frames%5b0%5d.vai_agg_scad()%7d" TargetMode="External"/><Relationship Id="rId6" Type="http://schemas.openxmlformats.org/officeDocument/2006/relationships/hyperlink" Target="javascript:if%20(form1.radiobutton.status)%20%7btop.frames%5b0%5d.vai_agg_scad()%20%7d%20else%20%7b%20form1.radiobutton%5b5%5d.checked%20=%20true;%20top.frames%5b0%5d.vai_agg_scad()%7d" TargetMode="External"/><Relationship Id="rId11" Type="http://schemas.openxmlformats.org/officeDocument/2006/relationships/hyperlink" Target="javascript:if%20(form1.radiobutton.status)%20%7btop.frames%5b0%5d.vai_agg_scad()%20%7d%20else%20%7b%20form1.radiobutton%5b10%5d.checked%20=%20true;%20top.frames%5b0%5d.vai_agg_scad()%7d" TargetMode="External"/><Relationship Id="rId5" Type="http://schemas.openxmlformats.org/officeDocument/2006/relationships/hyperlink" Target="javascript:if%20(form1.radiobutton.status)%20%7btop.frames%5b0%5d.vai_agg_scad()%20%7d%20else%20%7b%20form1.radiobutton%5b4%5d.checked%20=%20true;%20top.frames%5b0%5d.vai_agg_scad()%7d" TargetMode="External"/><Relationship Id="rId15" Type="http://schemas.openxmlformats.org/officeDocument/2006/relationships/hyperlink" Target="javascript:if%20(form1.radiobutton.status)%20%7btop.frames%5b0%5d.vai_agg_scad()%20%7d%20else%20%7b%20form1.radiobutton%5b6%5d.checked%20=%20true;%20top.frames%5b0%5d.vai_agg_scad()%7d" TargetMode="External"/><Relationship Id="rId10" Type="http://schemas.openxmlformats.org/officeDocument/2006/relationships/hyperlink" Target="javascript:if%20(form1.radiobutton.status)%20%7btop.frames%5b0%5d.vai_agg_scad()%20%7d%20else%20%7b%20form1.radiobutton%5b9%5d.checked%20=%20true;%20top.frames%5b0%5d.vai_agg_scad()%7d" TargetMode="External"/><Relationship Id="rId19" Type="http://schemas.openxmlformats.org/officeDocument/2006/relationships/hyperlink" Target="javascript:if%20(form1.radiobutton.status)%20%7btop.frames%5b0%5d.vai_agg_scad()%20%7d%20else%20%7b%20form1.radiobutton%5b10%5d.checked%20=%20true;%20top.frames%5b0%5d.vai_agg_scad()%7d" TargetMode="External"/><Relationship Id="rId4" Type="http://schemas.openxmlformats.org/officeDocument/2006/relationships/hyperlink" Target="javascript:if%20(form1.radiobutton.status)%20%7btop.frames%5b0%5d.vai_agg_scad()%20%7d%20else%20%7b%20form1.radiobutton%5b3%5d.checked%20=%20true;%20top.frames%5b0%5d.vai_agg_scad()%7d" TargetMode="External"/><Relationship Id="rId9" Type="http://schemas.openxmlformats.org/officeDocument/2006/relationships/hyperlink" Target="javascript:if%20(form1.radiobutton.status)%20%7btop.frames%5b0%5d.vai_agg_scad()%20%7d%20else%20%7b%20form1.radiobutton%5b8%5d.checked%20=%20true;%20top.frames%5b0%5d.vai_agg_scad()%7d" TargetMode="External"/><Relationship Id="rId14" Type="http://schemas.openxmlformats.org/officeDocument/2006/relationships/hyperlink" Target="javascript:if%20(form1.radiobutton.status)%20%7btop.frames%5b0%5d.vai_agg_scad()%20%7d%20else%20%7b%20form1.radiobutton%5b4%5d.checked%20=%20true;%20top.frames%5b0%5d.vai_agg_scad()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topLeftCell="A271" workbookViewId="0">
      <selection activeCell="F291" sqref="F291:G291"/>
    </sheetView>
  </sheetViews>
  <sheetFormatPr defaultRowHeight="15"/>
  <cols>
    <col min="1" max="1" width="18.140625" customWidth="1"/>
    <col min="2" max="2" width="19.42578125" customWidth="1"/>
    <col min="3" max="3" width="17.5703125" customWidth="1"/>
    <col min="4" max="4" width="22.7109375" customWidth="1"/>
    <col min="5" max="5" width="16.42578125" customWidth="1"/>
    <col min="6" max="6" width="16" customWidth="1"/>
    <col min="7" max="7" width="18.140625" customWidth="1"/>
    <col min="8" max="8" width="11.85546875" customWidth="1"/>
    <col min="9" max="9" width="21.42578125" customWidth="1"/>
  </cols>
  <sheetData>
    <row r="1" spans="1:7">
      <c r="A1" s="99" t="s">
        <v>16</v>
      </c>
      <c r="B1" s="99"/>
      <c r="C1" s="99"/>
    </row>
    <row r="2" spans="1:7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65" t="s">
        <v>5</v>
      </c>
      <c r="G2" s="66"/>
    </row>
    <row r="3" spans="1:7">
      <c r="A3" s="63"/>
      <c r="B3" s="64"/>
      <c r="C3" s="64"/>
      <c r="D3" s="64"/>
      <c r="E3" s="64"/>
      <c r="F3" s="64"/>
      <c r="G3" s="67"/>
    </row>
    <row r="4" spans="1:7">
      <c r="A4" s="100" t="s">
        <v>6</v>
      </c>
      <c r="B4" s="101"/>
      <c r="C4" s="101"/>
      <c r="D4" s="101"/>
      <c r="E4" s="101"/>
      <c r="F4" s="102"/>
      <c r="G4" s="72"/>
    </row>
    <row r="5" spans="1:7" ht="15.75">
      <c r="A5" s="3">
        <v>2009</v>
      </c>
      <c r="B5" s="3">
        <v>51246</v>
      </c>
      <c r="C5" s="4">
        <v>39995</v>
      </c>
      <c r="D5" s="5"/>
      <c r="E5" s="5">
        <v>0</v>
      </c>
      <c r="F5" s="5">
        <v>0</v>
      </c>
      <c r="G5" s="68"/>
    </row>
    <row r="6" spans="1:7" ht="15.75">
      <c r="A6" s="3">
        <v>2009</v>
      </c>
      <c r="B6" s="3">
        <v>51262</v>
      </c>
      <c r="C6" s="4">
        <v>39998</v>
      </c>
      <c r="D6" s="5"/>
      <c r="E6" s="5">
        <v>0</v>
      </c>
      <c r="F6" s="5">
        <v>0</v>
      </c>
      <c r="G6" s="68"/>
    </row>
    <row r="7" spans="1:7" ht="15.75">
      <c r="A7" s="3">
        <v>2009</v>
      </c>
      <c r="B7" s="3">
        <v>51255</v>
      </c>
      <c r="C7" s="4">
        <v>40001</v>
      </c>
      <c r="D7" s="5"/>
      <c r="E7" s="5">
        <v>0</v>
      </c>
      <c r="F7" s="5">
        <v>0</v>
      </c>
      <c r="G7" s="68"/>
    </row>
    <row r="8" spans="1:7" ht="15.75">
      <c r="A8" s="3">
        <v>2009</v>
      </c>
      <c r="B8" s="3">
        <v>51256</v>
      </c>
      <c r="C8" s="4">
        <v>40001</v>
      </c>
      <c r="D8" s="5"/>
      <c r="E8" s="5">
        <v>0</v>
      </c>
      <c r="F8" s="5">
        <v>0</v>
      </c>
      <c r="G8" s="68"/>
    </row>
    <row r="9" spans="1:7" ht="15.75">
      <c r="A9" s="3">
        <v>2009</v>
      </c>
      <c r="B9" s="3">
        <v>51257</v>
      </c>
      <c r="C9" s="4">
        <v>40008</v>
      </c>
      <c r="D9" s="5"/>
      <c r="E9" s="5">
        <v>800</v>
      </c>
      <c r="F9" s="5">
        <v>500</v>
      </c>
      <c r="G9" s="68"/>
    </row>
    <row r="10" spans="1:7" ht="15.75">
      <c r="A10" s="3">
        <v>2009</v>
      </c>
      <c r="B10" s="3">
        <v>51274</v>
      </c>
      <c r="C10" s="4">
        <v>40021</v>
      </c>
      <c r="D10" s="5"/>
      <c r="E10" s="5">
        <v>15675.5</v>
      </c>
      <c r="F10" s="5">
        <v>500</v>
      </c>
      <c r="G10" s="68"/>
    </row>
    <row r="11" spans="1:7" ht="15.75">
      <c r="A11" s="3">
        <v>2009</v>
      </c>
      <c r="B11" s="3">
        <v>51266</v>
      </c>
      <c r="C11" s="4">
        <v>40026</v>
      </c>
      <c r="D11" s="5"/>
      <c r="E11" s="6">
        <v>921.9</v>
      </c>
      <c r="F11" s="5">
        <v>500</v>
      </c>
      <c r="G11" s="68"/>
    </row>
    <row r="12" spans="1:7" ht="15.75">
      <c r="A12" s="3">
        <v>2009</v>
      </c>
      <c r="B12" s="3">
        <v>51272</v>
      </c>
      <c r="C12" s="4">
        <v>40028</v>
      </c>
      <c r="D12" s="7"/>
      <c r="E12" s="5">
        <v>0</v>
      </c>
      <c r="F12" s="5">
        <v>0</v>
      </c>
      <c r="G12" s="68"/>
    </row>
    <row r="13" spans="1:7" ht="15.75">
      <c r="A13" s="3">
        <v>2009</v>
      </c>
      <c r="B13" s="3">
        <v>51275</v>
      </c>
      <c r="C13" s="4">
        <v>40036</v>
      </c>
      <c r="D13" s="7"/>
      <c r="E13" s="8">
        <v>7000</v>
      </c>
      <c r="F13" s="5">
        <v>0</v>
      </c>
      <c r="G13" s="68"/>
    </row>
    <row r="14" spans="1:7" ht="15.75">
      <c r="A14" s="3">
        <v>2009</v>
      </c>
      <c r="B14" s="3">
        <v>51315</v>
      </c>
      <c r="C14" s="4">
        <v>40051</v>
      </c>
      <c r="D14" s="5"/>
      <c r="E14" s="7">
        <v>0</v>
      </c>
      <c r="F14" s="5">
        <v>0</v>
      </c>
      <c r="G14" s="68"/>
    </row>
    <row r="15" spans="1:7" ht="15.75">
      <c r="A15" s="3">
        <v>2009</v>
      </c>
      <c r="B15" s="3">
        <v>51292</v>
      </c>
      <c r="C15" s="9">
        <v>40053</v>
      </c>
      <c r="D15" s="5"/>
      <c r="E15" s="6">
        <v>5500</v>
      </c>
      <c r="F15" s="5">
        <v>500</v>
      </c>
      <c r="G15" s="68"/>
    </row>
    <row r="16" spans="1:7" ht="15.75">
      <c r="A16" s="3">
        <v>2009</v>
      </c>
      <c r="B16" s="3">
        <v>51303</v>
      </c>
      <c r="C16" s="4">
        <v>40060</v>
      </c>
      <c r="D16" s="5"/>
      <c r="E16" s="5">
        <v>171.11</v>
      </c>
      <c r="F16" s="5">
        <v>171.11</v>
      </c>
      <c r="G16" s="68"/>
    </row>
    <row r="17" spans="1:7" ht="15.75">
      <c r="A17" s="3">
        <v>2009</v>
      </c>
      <c r="B17" s="3">
        <v>51307</v>
      </c>
      <c r="C17" s="4">
        <v>40064</v>
      </c>
      <c r="D17" s="5"/>
      <c r="E17" s="5">
        <v>0</v>
      </c>
      <c r="F17" s="5">
        <v>0</v>
      </c>
      <c r="G17" s="68"/>
    </row>
    <row r="18" spans="1:7" ht="15.75">
      <c r="A18" s="3">
        <v>2009</v>
      </c>
      <c r="B18" s="3">
        <v>51316</v>
      </c>
      <c r="C18" s="4">
        <v>40067</v>
      </c>
      <c r="D18" s="5"/>
      <c r="E18" s="5">
        <v>2800</v>
      </c>
      <c r="F18" s="5">
        <v>0</v>
      </c>
      <c r="G18" s="68"/>
    </row>
    <row r="19" spans="1:7" ht="15.75">
      <c r="A19" s="3">
        <v>2009</v>
      </c>
      <c r="B19" s="3">
        <v>51308</v>
      </c>
      <c r="C19" s="4">
        <v>40073</v>
      </c>
      <c r="D19" s="5"/>
      <c r="E19" s="5">
        <v>0</v>
      </c>
      <c r="F19" s="5">
        <v>0</v>
      </c>
      <c r="G19" s="68"/>
    </row>
    <row r="20" spans="1:7" ht="15.75">
      <c r="A20" s="3">
        <v>2009</v>
      </c>
      <c r="B20" s="3">
        <v>51319</v>
      </c>
      <c r="C20" s="4">
        <v>40074</v>
      </c>
      <c r="D20" s="5"/>
      <c r="E20" s="5">
        <v>5000</v>
      </c>
      <c r="F20" s="5">
        <v>0</v>
      </c>
      <c r="G20" s="68"/>
    </row>
    <row r="21" spans="1:7" ht="15.75">
      <c r="A21" s="3">
        <v>2009</v>
      </c>
      <c r="B21" s="3">
        <v>51302</v>
      </c>
      <c r="C21" s="4">
        <v>40075</v>
      </c>
      <c r="D21" s="7"/>
      <c r="E21" s="5">
        <v>0</v>
      </c>
      <c r="F21" s="5">
        <v>0</v>
      </c>
      <c r="G21" s="68"/>
    </row>
    <row r="22" spans="1:7" ht="15.75">
      <c r="A22" s="3">
        <v>2009</v>
      </c>
      <c r="B22" s="3">
        <v>51337</v>
      </c>
      <c r="C22" s="4">
        <v>40076</v>
      </c>
      <c r="D22" s="5"/>
      <c r="E22" s="5">
        <v>400</v>
      </c>
      <c r="F22" s="5">
        <v>0</v>
      </c>
      <c r="G22" s="68"/>
    </row>
    <row r="23" spans="1:7" ht="15.75">
      <c r="A23" s="3">
        <v>2010</v>
      </c>
      <c r="B23" s="3">
        <v>51337</v>
      </c>
      <c r="C23" s="4">
        <v>40078</v>
      </c>
      <c r="D23" s="5"/>
      <c r="E23" s="7">
        <v>40356</v>
      </c>
      <c r="F23" s="5"/>
      <c r="G23" s="68"/>
    </row>
    <row r="24" spans="1:7" ht="15.75">
      <c r="A24" s="3">
        <v>2009</v>
      </c>
      <c r="B24" s="3">
        <v>51338</v>
      </c>
      <c r="C24" s="4">
        <v>40082</v>
      </c>
      <c r="D24" s="5"/>
      <c r="E24" s="5">
        <v>550</v>
      </c>
      <c r="F24" s="5">
        <v>500</v>
      </c>
      <c r="G24" s="68"/>
    </row>
    <row r="25" spans="1:7" ht="15.75">
      <c r="A25" s="3">
        <v>2009</v>
      </c>
      <c r="B25" s="3">
        <v>51324</v>
      </c>
      <c r="C25" s="4">
        <v>40089</v>
      </c>
      <c r="D25" s="5"/>
      <c r="E25" s="5">
        <v>1320</v>
      </c>
      <c r="F25" s="5">
        <v>500</v>
      </c>
      <c r="G25" s="68"/>
    </row>
    <row r="26" spans="1:7" ht="15.75">
      <c r="A26" s="3">
        <v>2009</v>
      </c>
      <c r="B26" s="3">
        <v>51336</v>
      </c>
      <c r="C26" s="4">
        <v>40096</v>
      </c>
      <c r="D26" s="5"/>
      <c r="E26" s="5">
        <v>0</v>
      </c>
      <c r="F26" s="5">
        <v>0</v>
      </c>
      <c r="G26" s="68"/>
    </row>
    <row r="27" spans="1:7" ht="15.75">
      <c r="A27" s="3">
        <v>2010</v>
      </c>
      <c r="B27" s="3">
        <v>51071</v>
      </c>
      <c r="C27" s="4">
        <v>40096</v>
      </c>
      <c r="D27" s="5"/>
      <c r="E27" s="5">
        <v>0</v>
      </c>
      <c r="F27" s="5">
        <v>0</v>
      </c>
      <c r="G27" s="68"/>
    </row>
    <row r="28" spans="1:7" ht="15.75">
      <c r="A28" s="3">
        <v>2009</v>
      </c>
      <c r="B28" s="3">
        <v>51339</v>
      </c>
      <c r="C28" s="4">
        <v>40097</v>
      </c>
      <c r="D28" s="5"/>
      <c r="E28" s="5">
        <v>0</v>
      </c>
      <c r="F28" s="5">
        <v>0</v>
      </c>
      <c r="G28" s="68"/>
    </row>
    <row r="29" spans="1:7" ht="15.75">
      <c r="A29" s="3">
        <v>2009</v>
      </c>
      <c r="B29" s="3">
        <v>51340</v>
      </c>
      <c r="C29" s="4">
        <v>40097</v>
      </c>
      <c r="D29" s="5"/>
      <c r="E29" s="5">
        <v>0</v>
      </c>
      <c r="F29" s="5">
        <v>0</v>
      </c>
      <c r="G29" s="68"/>
    </row>
    <row r="30" spans="1:7" ht="15.75">
      <c r="A30" s="3">
        <v>2009</v>
      </c>
      <c r="B30" s="3">
        <v>51346</v>
      </c>
      <c r="C30" s="4">
        <v>40112</v>
      </c>
      <c r="D30" s="5"/>
      <c r="E30" s="5">
        <v>100</v>
      </c>
      <c r="F30" s="5">
        <v>100</v>
      </c>
      <c r="G30" s="68"/>
    </row>
    <row r="31" spans="1:7" ht="15.75">
      <c r="A31" s="3">
        <v>2009</v>
      </c>
      <c r="B31" s="3">
        <v>51381</v>
      </c>
      <c r="C31" s="4">
        <v>40114</v>
      </c>
      <c r="D31" s="5"/>
      <c r="E31" s="5">
        <v>5066.28</v>
      </c>
      <c r="F31" s="5">
        <v>0</v>
      </c>
      <c r="G31" s="68"/>
    </row>
    <row r="32" spans="1:7" ht="15.75">
      <c r="A32" s="3">
        <v>2009</v>
      </c>
      <c r="B32" s="3">
        <v>51347</v>
      </c>
      <c r="C32" s="4">
        <v>40119</v>
      </c>
      <c r="D32" s="5"/>
      <c r="E32" s="5">
        <v>968</v>
      </c>
      <c r="F32" s="5">
        <v>500</v>
      </c>
      <c r="G32" s="68"/>
    </row>
    <row r="33" spans="1:7" ht="15.75">
      <c r="A33" s="3">
        <v>2009</v>
      </c>
      <c r="B33" s="3">
        <v>51392</v>
      </c>
      <c r="C33" s="4">
        <v>40120</v>
      </c>
      <c r="D33" s="5"/>
      <c r="E33" s="5">
        <v>0</v>
      </c>
      <c r="F33" s="5">
        <v>0</v>
      </c>
      <c r="G33" s="68"/>
    </row>
    <row r="34" spans="1:7" ht="15.75">
      <c r="A34" s="3">
        <v>2009</v>
      </c>
      <c r="B34" s="3">
        <v>51353</v>
      </c>
      <c r="C34" s="4">
        <v>40125</v>
      </c>
      <c r="D34" s="5"/>
      <c r="E34" s="5">
        <v>0</v>
      </c>
      <c r="F34" s="5">
        <v>0</v>
      </c>
      <c r="G34" s="68"/>
    </row>
    <row r="35" spans="1:7" ht="15.75">
      <c r="A35" s="3">
        <v>2009</v>
      </c>
      <c r="B35" s="3">
        <v>51354</v>
      </c>
      <c r="C35" s="4">
        <v>40125</v>
      </c>
      <c r="D35" s="5"/>
      <c r="E35" s="5">
        <v>0</v>
      </c>
      <c r="F35" s="5">
        <v>0</v>
      </c>
      <c r="G35" s="68"/>
    </row>
    <row r="36" spans="1:7" ht="15.75">
      <c r="A36" s="3">
        <v>2009</v>
      </c>
      <c r="B36" s="3">
        <v>51366</v>
      </c>
      <c r="C36" s="4">
        <v>40125</v>
      </c>
      <c r="D36" s="5"/>
      <c r="E36" s="5">
        <v>600</v>
      </c>
      <c r="F36" s="5">
        <v>500</v>
      </c>
      <c r="G36" s="68"/>
    </row>
    <row r="37" spans="1:7" ht="15.75">
      <c r="A37" s="3">
        <v>2009</v>
      </c>
      <c r="B37" s="3">
        <v>51380</v>
      </c>
      <c r="C37" s="4">
        <v>40138</v>
      </c>
      <c r="D37" s="5"/>
      <c r="E37" s="5">
        <v>360</v>
      </c>
      <c r="F37" s="5">
        <v>360</v>
      </c>
      <c r="G37" s="68"/>
    </row>
    <row r="38" spans="1:7" ht="15.75">
      <c r="A38" s="3">
        <v>2009</v>
      </c>
      <c r="B38" s="3">
        <v>51393</v>
      </c>
      <c r="C38" s="4">
        <v>40140</v>
      </c>
      <c r="D38" s="5"/>
      <c r="E38" s="5">
        <v>240</v>
      </c>
      <c r="F38" s="5">
        <v>240</v>
      </c>
      <c r="G38" s="68"/>
    </row>
    <row r="39" spans="1:7" ht="15.75">
      <c r="A39" s="3">
        <v>2009</v>
      </c>
      <c r="B39" s="3">
        <v>51382</v>
      </c>
      <c r="C39" s="4">
        <v>40143</v>
      </c>
      <c r="D39" s="5"/>
      <c r="E39" s="5">
        <v>0</v>
      </c>
      <c r="F39" s="5">
        <v>0</v>
      </c>
      <c r="G39" s="68"/>
    </row>
    <row r="40" spans="1:7" ht="15.75">
      <c r="A40" s="3">
        <v>2010</v>
      </c>
      <c r="B40" s="3">
        <v>51225</v>
      </c>
      <c r="C40" s="4">
        <v>40145</v>
      </c>
      <c r="D40" s="5"/>
      <c r="E40" s="7">
        <v>3600</v>
      </c>
      <c r="F40" s="5">
        <v>500</v>
      </c>
      <c r="G40" s="68"/>
    </row>
    <row r="41" spans="1:7" ht="15.75">
      <c r="A41" s="3">
        <v>2009</v>
      </c>
      <c r="B41" s="3">
        <v>51390</v>
      </c>
      <c r="C41" s="4">
        <v>40149</v>
      </c>
      <c r="D41" s="5"/>
      <c r="E41" s="5">
        <v>0</v>
      </c>
      <c r="F41" s="5">
        <v>0</v>
      </c>
      <c r="G41" s="68"/>
    </row>
    <row r="42" spans="1:7" ht="15.75">
      <c r="A42" s="3">
        <v>2009</v>
      </c>
      <c r="B42" s="3">
        <v>51397</v>
      </c>
      <c r="C42" s="4">
        <v>40154</v>
      </c>
      <c r="D42" s="5"/>
      <c r="E42" s="5">
        <v>412.4</v>
      </c>
      <c r="F42" s="5">
        <v>412.4</v>
      </c>
      <c r="G42" s="68"/>
    </row>
    <row r="43" spans="1:7" ht="15.75">
      <c r="A43" s="3">
        <v>2009</v>
      </c>
      <c r="B43" s="3">
        <v>51398</v>
      </c>
      <c r="C43" s="4">
        <v>40154</v>
      </c>
      <c r="D43" s="5"/>
      <c r="E43" s="5">
        <v>166</v>
      </c>
      <c r="F43" s="5">
        <v>166</v>
      </c>
      <c r="G43" s="68"/>
    </row>
    <row r="44" spans="1:7" ht="15.75">
      <c r="A44" s="3">
        <v>2009</v>
      </c>
      <c r="B44" s="3">
        <v>51391</v>
      </c>
      <c r="C44" s="4">
        <v>40155</v>
      </c>
      <c r="D44" s="5"/>
      <c r="E44" s="5">
        <v>134.75</v>
      </c>
      <c r="F44" s="5">
        <v>134.75</v>
      </c>
      <c r="G44" s="68"/>
    </row>
    <row r="45" spans="1:7" ht="15.75">
      <c r="A45" s="3">
        <v>2010</v>
      </c>
      <c r="B45" s="3">
        <v>51001</v>
      </c>
      <c r="C45" s="4">
        <v>40170</v>
      </c>
      <c r="D45" s="5"/>
      <c r="E45" s="7">
        <v>0</v>
      </c>
      <c r="F45" s="5">
        <v>0</v>
      </c>
      <c r="G45" s="68"/>
    </row>
    <row r="46" spans="1:7" ht="15.75">
      <c r="A46" s="3">
        <v>2010</v>
      </c>
      <c r="B46" s="3">
        <v>51015</v>
      </c>
      <c r="C46" s="4">
        <v>40170</v>
      </c>
      <c r="D46" s="5"/>
      <c r="E46" s="7">
        <v>0</v>
      </c>
      <c r="F46" s="5">
        <v>0</v>
      </c>
      <c r="G46" s="68"/>
    </row>
    <row r="47" spans="1:7" ht="15.75">
      <c r="A47" s="3">
        <v>2010</v>
      </c>
      <c r="B47" s="3">
        <v>51027</v>
      </c>
      <c r="C47" s="4">
        <v>40170</v>
      </c>
      <c r="D47" s="5"/>
      <c r="E47" s="5">
        <v>580</v>
      </c>
      <c r="F47" s="5">
        <v>500</v>
      </c>
      <c r="G47" s="68"/>
    </row>
    <row r="48" spans="1:7" ht="15.75">
      <c r="A48" s="3">
        <v>2010</v>
      </c>
      <c r="B48" s="3">
        <v>51019</v>
      </c>
      <c r="C48" s="4">
        <v>40171</v>
      </c>
      <c r="D48" s="5"/>
      <c r="E48" s="5">
        <v>913</v>
      </c>
      <c r="F48" s="5">
        <v>500</v>
      </c>
      <c r="G48" s="68"/>
    </row>
    <row r="49" spans="1:7" ht="15.75">
      <c r="A49" s="3">
        <v>2010</v>
      </c>
      <c r="B49" s="3">
        <v>51020</v>
      </c>
      <c r="C49" s="4">
        <v>40171</v>
      </c>
      <c r="D49" s="5"/>
      <c r="E49" s="5">
        <v>0</v>
      </c>
      <c r="F49" s="5">
        <v>0</v>
      </c>
      <c r="G49" s="68"/>
    </row>
    <row r="50" spans="1:7" ht="15.75">
      <c r="A50" s="3">
        <v>2010</v>
      </c>
      <c r="B50" s="3">
        <v>51049</v>
      </c>
      <c r="C50" s="4">
        <v>40171</v>
      </c>
      <c r="D50" s="5"/>
      <c r="E50" s="5">
        <v>100</v>
      </c>
      <c r="F50" s="5">
        <v>100</v>
      </c>
      <c r="G50" s="68"/>
    </row>
    <row r="51" spans="1:7" ht="15.75">
      <c r="A51" s="3">
        <v>2010</v>
      </c>
      <c r="B51" s="3">
        <v>51028</v>
      </c>
      <c r="C51" s="4">
        <v>40174</v>
      </c>
      <c r="D51" s="5"/>
      <c r="E51" s="5">
        <v>8211.0400000000009</v>
      </c>
      <c r="F51" s="5">
        <v>0</v>
      </c>
      <c r="G51" s="68"/>
    </row>
    <row r="52" spans="1:7" ht="15.75">
      <c r="A52" s="3">
        <v>2010</v>
      </c>
      <c r="B52" s="3">
        <v>51025</v>
      </c>
      <c r="C52" s="4">
        <v>40178</v>
      </c>
      <c r="D52" s="7"/>
      <c r="E52" s="5">
        <v>0</v>
      </c>
      <c r="F52" s="5">
        <v>0</v>
      </c>
      <c r="G52" s="68"/>
    </row>
    <row r="53" spans="1:7" ht="15.75">
      <c r="A53" s="3">
        <v>2010</v>
      </c>
      <c r="B53" s="3">
        <v>51042</v>
      </c>
      <c r="C53" s="4">
        <v>40188</v>
      </c>
      <c r="D53" s="5"/>
      <c r="E53" s="5">
        <v>250</v>
      </c>
      <c r="F53" s="5">
        <v>250</v>
      </c>
      <c r="G53" s="68"/>
    </row>
    <row r="54" spans="1:7" ht="15.75">
      <c r="A54" s="3">
        <v>2010</v>
      </c>
      <c r="B54" s="3">
        <v>51108</v>
      </c>
      <c r="C54" s="4">
        <v>40188</v>
      </c>
      <c r="D54" s="5"/>
      <c r="E54" s="6">
        <v>0</v>
      </c>
      <c r="F54" s="5">
        <v>0</v>
      </c>
      <c r="G54" s="68"/>
    </row>
    <row r="55" spans="1:7" ht="15.75">
      <c r="A55" s="3">
        <v>2010</v>
      </c>
      <c r="B55" s="3">
        <v>51023</v>
      </c>
      <c r="C55" s="4">
        <v>40189</v>
      </c>
      <c r="D55" s="5"/>
      <c r="E55" s="5">
        <v>2000</v>
      </c>
      <c r="F55" s="5">
        <v>500</v>
      </c>
      <c r="G55" s="68"/>
    </row>
    <row r="56" spans="1:7" ht="15.75">
      <c r="A56" s="3">
        <v>2010</v>
      </c>
      <c r="B56" s="3">
        <v>51024</v>
      </c>
      <c r="C56" s="4">
        <v>40190</v>
      </c>
      <c r="D56" s="7" t="s">
        <v>7</v>
      </c>
      <c r="E56" s="5">
        <v>0</v>
      </c>
      <c r="F56" s="5">
        <v>0</v>
      </c>
      <c r="G56" s="68"/>
    </row>
    <row r="57" spans="1:7" ht="15.75">
      <c r="A57" s="3">
        <v>2010</v>
      </c>
      <c r="B57" s="3">
        <v>51052</v>
      </c>
      <c r="C57" s="4">
        <v>40196</v>
      </c>
      <c r="D57" s="5"/>
      <c r="E57" s="7">
        <v>0</v>
      </c>
      <c r="F57" s="5">
        <v>0</v>
      </c>
      <c r="G57" s="68"/>
    </row>
    <row r="58" spans="1:7" ht="15.75">
      <c r="A58" s="3">
        <v>2010</v>
      </c>
      <c r="B58" s="3">
        <v>51051</v>
      </c>
      <c r="C58" s="4">
        <v>40204</v>
      </c>
      <c r="D58" s="7" t="s">
        <v>7</v>
      </c>
      <c r="E58" s="5">
        <v>0</v>
      </c>
      <c r="F58" s="5">
        <v>0</v>
      </c>
      <c r="G58" s="68"/>
    </row>
    <row r="59" spans="1:7" ht="15.75">
      <c r="A59" s="3">
        <v>2010</v>
      </c>
      <c r="B59" s="3">
        <v>51106</v>
      </c>
      <c r="C59" s="4">
        <v>40204</v>
      </c>
      <c r="D59" s="5"/>
      <c r="E59" s="5">
        <v>2800</v>
      </c>
      <c r="F59" s="5">
        <v>500</v>
      </c>
      <c r="G59" s="68"/>
    </row>
    <row r="60" spans="1:7" ht="15.75">
      <c r="A60" s="3">
        <v>2010</v>
      </c>
      <c r="B60" s="3">
        <v>51048</v>
      </c>
      <c r="C60" s="4">
        <v>40209</v>
      </c>
      <c r="D60" s="5"/>
      <c r="E60" s="5">
        <v>0</v>
      </c>
      <c r="F60" s="5">
        <v>0</v>
      </c>
      <c r="G60" s="68"/>
    </row>
    <row r="61" spans="1:7" ht="15.75">
      <c r="A61" s="3">
        <v>2010</v>
      </c>
      <c r="B61" s="3">
        <v>51105</v>
      </c>
      <c r="C61" s="4">
        <v>40210</v>
      </c>
      <c r="D61" s="5"/>
      <c r="E61" s="6">
        <v>0</v>
      </c>
      <c r="F61" s="5">
        <v>0</v>
      </c>
      <c r="G61" s="68"/>
    </row>
    <row r="62" spans="1:7" ht="15.75">
      <c r="A62" s="3">
        <v>2010</v>
      </c>
      <c r="B62" s="3">
        <v>51080</v>
      </c>
      <c r="C62" s="4">
        <v>40227</v>
      </c>
      <c r="D62" s="7"/>
      <c r="E62" s="5">
        <v>0</v>
      </c>
      <c r="F62" s="5">
        <v>0</v>
      </c>
      <c r="G62" s="68"/>
    </row>
    <row r="63" spans="1:7" ht="15.75">
      <c r="A63" s="3">
        <v>2010</v>
      </c>
      <c r="B63" s="3">
        <v>51078</v>
      </c>
      <c r="C63" s="4">
        <v>40228</v>
      </c>
      <c r="D63" s="5"/>
      <c r="E63" s="5">
        <v>198</v>
      </c>
      <c r="F63" s="5">
        <v>198</v>
      </c>
      <c r="G63" s="68"/>
    </row>
    <row r="64" spans="1:7" ht="15.75">
      <c r="A64" s="3">
        <v>2010</v>
      </c>
      <c r="B64" s="3">
        <v>51085</v>
      </c>
      <c r="C64" s="4">
        <v>40228</v>
      </c>
      <c r="D64" s="7" t="s">
        <v>7</v>
      </c>
      <c r="E64" s="5">
        <v>0</v>
      </c>
      <c r="F64" s="5">
        <v>0</v>
      </c>
      <c r="G64" s="68"/>
    </row>
    <row r="65" spans="1:7" ht="15.75">
      <c r="A65" s="3">
        <v>2010</v>
      </c>
      <c r="B65" s="3">
        <v>51087</v>
      </c>
      <c r="C65" s="4">
        <v>40228</v>
      </c>
      <c r="D65" s="5"/>
      <c r="E65" s="5">
        <v>150</v>
      </c>
      <c r="F65" s="5">
        <v>15</v>
      </c>
      <c r="G65" s="68"/>
    </row>
    <row r="66" spans="1:7" ht="15.75">
      <c r="A66" s="3">
        <v>2010</v>
      </c>
      <c r="B66" s="3">
        <v>51107</v>
      </c>
      <c r="C66" s="4">
        <v>40228</v>
      </c>
      <c r="D66" s="5"/>
      <c r="E66" s="5">
        <v>500</v>
      </c>
      <c r="F66" s="5">
        <v>500</v>
      </c>
      <c r="G66" s="68"/>
    </row>
    <row r="67" spans="1:7" ht="15.75">
      <c r="A67" s="3">
        <v>2010</v>
      </c>
      <c r="B67" s="3">
        <v>51129</v>
      </c>
      <c r="C67" s="4">
        <v>40228</v>
      </c>
      <c r="D67" s="5"/>
      <c r="E67" s="5">
        <v>1650</v>
      </c>
      <c r="F67" s="5">
        <v>500</v>
      </c>
      <c r="G67" s="68"/>
    </row>
    <row r="68" spans="1:7" ht="15.75">
      <c r="A68" s="3">
        <v>2010</v>
      </c>
      <c r="B68" s="3">
        <v>51101</v>
      </c>
      <c r="C68" s="4">
        <v>40242</v>
      </c>
      <c r="D68" s="7"/>
      <c r="E68" s="5">
        <v>0</v>
      </c>
      <c r="F68" s="5">
        <v>0</v>
      </c>
      <c r="G68" s="68"/>
    </row>
    <row r="69" spans="1:7" ht="15.75">
      <c r="A69" s="3">
        <v>2010</v>
      </c>
      <c r="B69" s="3">
        <v>51125</v>
      </c>
      <c r="C69" s="4">
        <v>40249</v>
      </c>
      <c r="D69" s="5"/>
      <c r="E69" s="5">
        <v>583</v>
      </c>
      <c r="F69" s="5">
        <v>500</v>
      </c>
      <c r="G69" s="68"/>
    </row>
    <row r="70" spans="1:7" ht="15.75">
      <c r="A70" s="3">
        <v>2010</v>
      </c>
      <c r="B70" s="3">
        <v>51157</v>
      </c>
      <c r="C70" s="4">
        <v>40249</v>
      </c>
      <c r="D70" s="5"/>
      <c r="E70" s="5">
        <v>0</v>
      </c>
      <c r="F70" s="5">
        <v>0</v>
      </c>
      <c r="G70" s="68"/>
    </row>
    <row r="71" spans="1:7" ht="15.75">
      <c r="A71" s="3">
        <v>2010</v>
      </c>
      <c r="B71" s="3">
        <v>51138</v>
      </c>
      <c r="C71" s="4">
        <v>40255</v>
      </c>
      <c r="D71" s="5"/>
      <c r="E71" s="5">
        <v>0</v>
      </c>
      <c r="F71" s="5">
        <v>0</v>
      </c>
      <c r="G71" s="68"/>
    </row>
    <row r="72" spans="1:7" ht="15.75">
      <c r="A72" s="3">
        <v>2010</v>
      </c>
      <c r="B72" s="3">
        <v>51126</v>
      </c>
      <c r="C72" s="4">
        <v>40274</v>
      </c>
      <c r="D72" s="5"/>
      <c r="E72" s="5">
        <v>200</v>
      </c>
      <c r="F72" s="5">
        <v>200</v>
      </c>
      <c r="G72" s="68"/>
    </row>
    <row r="73" spans="1:7" ht="15.75">
      <c r="A73" s="3">
        <v>2010</v>
      </c>
      <c r="B73" s="3">
        <v>51132</v>
      </c>
      <c r="C73" s="4">
        <v>40275</v>
      </c>
      <c r="D73" s="5"/>
      <c r="E73" s="7">
        <v>0</v>
      </c>
      <c r="F73" s="5">
        <v>0</v>
      </c>
      <c r="G73" s="68"/>
    </row>
    <row r="74" spans="1:7" ht="15.75">
      <c r="A74" s="3">
        <v>2010</v>
      </c>
      <c r="B74" s="3">
        <v>51145</v>
      </c>
      <c r="C74" s="4">
        <v>40275</v>
      </c>
      <c r="D74" s="5"/>
      <c r="E74" s="5">
        <v>1000</v>
      </c>
      <c r="F74" s="5">
        <v>0</v>
      </c>
      <c r="G74" s="68"/>
    </row>
    <row r="75" spans="1:7" ht="15.75">
      <c r="A75" s="3">
        <v>2010</v>
      </c>
      <c r="B75" s="3">
        <v>51156</v>
      </c>
      <c r="C75" s="4">
        <v>40275</v>
      </c>
      <c r="D75" s="5"/>
      <c r="E75" s="5">
        <v>0</v>
      </c>
      <c r="F75" s="5">
        <v>0</v>
      </c>
      <c r="G75" s="68"/>
    </row>
    <row r="76" spans="1:7" ht="15.75">
      <c r="A76" s="3">
        <v>2010</v>
      </c>
      <c r="B76" s="3">
        <v>51174</v>
      </c>
      <c r="C76" s="4">
        <v>40294</v>
      </c>
      <c r="D76" s="7" t="s">
        <v>7</v>
      </c>
      <c r="E76" s="5">
        <v>0</v>
      </c>
      <c r="F76" s="5">
        <v>0</v>
      </c>
      <c r="G76" s="68"/>
    </row>
    <row r="77" spans="1:7" ht="15.75">
      <c r="A77" s="3">
        <v>2010</v>
      </c>
      <c r="B77" s="3">
        <v>51169</v>
      </c>
      <c r="C77" s="4">
        <v>40298</v>
      </c>
      <c r="D77" s="5"/>
      <c r="E77" s="5">
        <v>0</v>
      </c>
      <c r="F77" s="5">
        <v>0</v>
      </c>
      <c r="G77" s="68"/>
    </row>
    <row r="78" spans="1:7" ht="15.75">
      <c r="A78" s="3">
        <v>2010</v>
      </c>
      <c r="B78" s="3">
        <v>51180</v>
      </c>
      <c r="C78" s="4">
        <v>40302</v>
      </c>
      <c r="D78" s="7" t="s">
        <v>7</v>
      </c>
      <c r="E78" s="5">
        <v>0</v>
      </c>
      <c r="F78" s="5">
        <v>0</v>
      </c>
      <c r="G78" s="68"/>
    </row>
    <row r="79" spans="1:7" ht="15.75">
      <c r="A79" s="3">
        <v>2010</v>
      </c>
      <c r="B79" s="3">
        <v>51193</v>
      </c>
      <c r="C79" s="4">
        <v>40302</v>
      </c>
      <c r="D79" s="5"/>
      <c r="E79" s="7">
        <v>1720</v>
      </c>
      <c r="F79" s="5">
        <v>500</v>
      </c>
      <c r="G79" s="68"/>
    </row>
    <row r="80" spans="1:7" ht="15.75">
      <c r="A80" s="3">
        <v>2010</v>
      </c>
      <c r="B80" s="3">
        <v>51183</v>
      </c>
      <c r="C80" s="4">
        <v>40308</v>
      </c>
      <c r="D80" s="5"/>
      <c r="E80" s="7">
        <v>0</v>
      </c>
      <c r="F80" s="5">
        <v>0</v>
      </c>
      <c r="G80" s="68"/>
    </row>
    <row r="81" spans="1:7" ht="15.75">
      <c r="A81" s="3">
        <v>2010</v>
      </c>
      <c r="B81" s="3">
        <v>51181</v>
      </c>
      <c r="C81" s="4">
        <v>40310</v>
      </c>
      <c r="D81" s="5"/>
      <c r="E81" s="5">
        <v>1192.17</v>
      </c>
      <c r="F81" s="5">
        <v>500</v>
      </c>
      <c r="G81" s="68"/>
    </row>
    <row r="82" spans="1:7" ht="15.75">
      <c r="A82" s="3">
        <v>2010</v>
      </c>
      <c r="B82" s="3">
        <v>51184</v>
      </c>
      <c r="C82" s="4">
        <v>40311</v>
      </c>
      <c r="D82" s="5"/>
      <c r="E82" s="7">
        <v>600</v>
      </c>
      <c r="F82" s="5">
        <v>500</v>
      </c>
      <c r="G82" s="68"/>
    </row>
    <row r="83" spans="1:7" ht="15.75">
      <c r="A83" s="3">
        <v>2010</v>
      </c>
      <c r="B83" s="3">
        <v>51194</v>
      </c>
      <c r="C83" s="4">
        <v>40320</v>
      </c>
      <c r="D83" s="7" t="s">
        <v>7</v>
      </c>
      <c r="E83" s="5">
        <v>5000</v>
      </c>
      <c r="F83" s="5"/>
      <c r="G83" s="68"/>
    </row>
    <row r="84" spans="1:7" ht="15.75">
      <c r="A84" s="10">
        <v>2011</v>
      </c>
      <c r="B84" s="10">
        <v>51031</v>
      </c>
      <c r="C84" s="11">
        <v>40326</v>
      </c>
      <c r="D84" s="12"/>
      <c r="E84" s="13">
        <v>2812.4</v>
      </c>
      <c r="F84" s="13">
        <v>500</v>
      </c>
      <c r="G84" s="69"/>
    </row>
    <row r="85" spans="1:7" ht="15.75">
      <c r="A85" s="3">
        <v>2010</v>
      </c>
      <c r="B85" s="3">
        <v>51224</v>
      </c>
      <c r="C85" s="4">
        <v>40333</v>
      </c>
      <c r="D85" s="5"/>
      <c r="E85" s="7">
        <v>0</v>
      </c>
      <c r="F85" s="5">
        <v>0</v>
      </c>
      <c r="G85" s="68"/>
    </row>
    <row r="86" spans="1:7" ht="15.75">
      <c r="A86" s="3">
        <v>2010</v>
      </c>
      <c r="B86" s="3">
        <v>51238</v>
      </c>
      <c r="C86" s="4">
        <v>40347</v>
      </c>
      <c r="D86" s="7" t="s">
        <v>7</v>
      </c>
      <c r="E86" s="5">
        <v>0</v>
      </c>
      <c r="F86" s="5">
        <v>0</v>
      </c>
      <c r="G86" s="68"/>
    </row>
    <row r="87" spans="1:7" ht="15.75">
      <c r="A87" s="3"/>
      <c r="B87" s="3"/>
      <c r="C87" s="4"/>
      <c r="D87" s="14">
        <f>SUM(D5:D86)</f>
        <v>0</v>
      </c>
      <c r="E87" s="14">
        <f>SUM(E5:E86)</f>
        <v>122601.55</v>
      </c>
      <c r="F87" s="15">
        <f>SUM(F5:F86)</f>
        <v>12347.26</v>
      </c>
      <c r="G87" s="70"/>
    </row>
    <row r="88" spans="1:7" ht="15.75">
      <c r="A88" s="16"/>
      <c r="B88" s="17"/>
      <c r="C88" s="18"/>
      <c r="D88" s="19"/>
      <c r="E88" s="92"/>
      <c r="F88" s="93"/>
      <c r="G88" s="71"/>
    </row>
    <row r="89" spans="1:7">
      <c r="A89" s="100" t="s">
        <v>8</v>
      </c>
      <c r="B89" s="101"/>
      <c r="C89" s="101"/>
      <c r="D89" s="101"/>
      <c r="E89" s="101"/>
      <c r="F89" s="102"/>
      <c r="G89" s="72"/>
    </row>
    <row r="90" spans="1:7" ht="15.75">
      <c r="A90" s="3">
        <v>2010</v>
      </c>
      <c r="B90" s="3">
        <v>51376</v>
      </c>
      <c r="C90" s="4">
        <v>40365</v>
      </c>
      <c r="D90" s="5"/>
      <c r="E90" s="5">
        <v>0</v>
      </c>
      <c r="F90" s="5">
        <v>0</v>
      </c>
      <c r="G90" s="68"/>
    </row>
    <row r="91" spans="1:7" ht="15.75">
      <c r="A91" s="3">
        <v>2010</v>
      </c>
      <c r="B91" s="3">
        <v>51346</v>
      </c>
      <c r="C91" s="4">
        <v>40376</v>
      </c>
      <c r="D91" s="5"/>
      <c r="E91" s="6">
        <v>0</v>
      </c>
      <c r="F91" s="5">
        <v>0</v>
      </c>
      <c r="G91" s="68"/>
    </row>
    <row r="92" spans="1:7" ht="15.75">
      <c r="A92" s="3">
        <v>2010</v>
      </c>
      <c r="B92" s="3">
        <v>51312</v>
      </c>
      <c r="C92" s="4">
        <v>40379</v>
      </c>
      <c r="D92" s="5"/>
      <c r="E92" s="7">
        <v>0</v>
      </c>
      <c r="F92" s="5">
        <v>0</v>
      </c>
      <c r="G92" s="68"/>
    </row>
    <row r="93" spans="1:7" ht="15.75">
      <c r="A93" s="3">
        <v>2010</v>
      </c>
      <c r="B93" s="3">
        <v>51320</v>
      </c>
      <c r="C93" s="4">
        <v>40385</v>
      </c>
      <c r="D93" s="14"/>
      <c r="E93" s="5">
        <v>0</v>
      </c>
      <c r="F93" s="5">
        <v>0</v>
      </c>
      <c r="G93" s="68"/>
    </row>
    <row r="94" spans="1:7" ht="15.75">
      <c r="A94" s="3">
        <v>2010</v>
      </c>
      <c r="B94" s="3">
        <v>51274</v>
      </c>
      <c r="C94" s="4">
        <v>40394</v>
      </c>
      <c r="D94" s="7" t="s">
        <v>7</v>
      </c>
      <c r="E94" s="5">
        <v>0</v>
      </c>
      <c r="F94" s="5">
        <v>0</v>
      </c>
      <c r="G94" s="68"/>
    </row>
    <row r="95" spans="1:7" ht="15.75">
      <c r="A95" s="3">
        <v>2010</v>
      </c>
      <c r="B95" s="3">
        <v>51281</v>
      </c>
      <c r="C95" s="4">
        <v>40412</v>
      </c>
      <c r="D95" s="5"/>
      <c r="E95" s="7">
        <v>200</v>
      </c>
      <c r="F95" s="5">
        <v>200</v>
      </c>
      <c r="G95" s="68"/>
    </row>
    <row r="96" spans="1:7" ht="15.75">
      <c r="A96" s="3">
        <v>2010</v>
      </c>
      <c r="B96" s="3">
        <v>51276</v>
      </c>
      <c r="C96" s="4">
        <v>40417</v>
      </c>
      <c r="D96" s="5"/>
      <c r="E96" s="7">
        <v>447</v>
      </c>
      <c r="F96" s="5">
        <v>447</v>
      </c>
      <c r="G96" s="68"/>
    </row>
    <row r="97" spans="1:7" ht="15.75">
      <c r="A97" s="3">
        <v>2010</v>
      </c>
      <c r="B97" s="3">
        <v>51283</v>
      </c>
      <c r="C97" s="4">
        <v>40420</v>
      </c>
      <c r="D97" s="8" t="s">
        <v>7</v>
      </c>
      <c r="E97" s="5">
        <v>0</v>
      </c>
      <c r="F97" s="5">
        <v>0</v>
      </c>
      <c r="G97" s="68"/>
    </row>
    <row r="98" spans="1:7" ht="15.75">
      <c r="A98" s="3">
        <v>2010</v>
      </c>
      <c r="B98" s="3">
        <v>51293</v>
      </c>
      <c r="C98" s="4">
        <v>40429</v>
      </c>
      <c r="D98" s="5"/>
      <c r="E98" s="7">
        <v>4650</v>
      </c>
      <c r="F98" s="5">
        <v>500</v>
      </c>
      <c r="G98" s="68"/>
    </row>
    <row r="99" spans="1:7" ht="15.75">
      <c r="A99" s="3">
        <v>2010</v>
      </c>
      <c r="B99" s="3">
        <v>51318</v>
      </c>
      <c r="C99" s="4">
        <v>40429</v>
      </c>
      <c r="D99" s="5"/>
      <c r="E99" s="8">
        <v>9400</v>
      </c>
      <c r="F99" s="5">
        <v>500</v>
      </c>
      <c r="G99" s="68"/>
    </row>
    <row r="100" spans="1:7" ht="15.75">
      <c r="A100" s="3">
        <v>2010</v>
      </c>
      <c r="B100" s="3">
        <v>51329</v>
      </c>
      <c r="C100" s="4">
        <v>40433</v>
      </c>
      <c r="D100" s="5"/>
      <c r="E100" s="7">
        <v>36026.879999999997</v>
      </c>
      <c r="F100" s="5">
        <v>500</v>
      </c>
      <c r="G100" s="68"/>
    </row>
    <row r="101" spans="1:7" ht="15.75">
      <c r="A101" s="3">
        <v>2010</v>
      </c>
      <c r="B101" s="3">
        <v>51321</v>
      </c>
      <c r="C101" s="4">
        <v>40439</v>
      </c>
      <c r="D101" s="5"/>
      <c r="E101" s="7">
        <v>0</v>
      </c>
      <c r="F101" s="5">
        <v>0</v>
      </c>
      <c r="G101" s="68"/>
    </row>
    <row r="102" spans="1:7" ht="15.75">
      <c r="A102" s="3">
        <v>2010</v>
      </c>
      <c r="B102" s="3">
        <v>51303</v>
      </c>
      <c r="C102" s="4">
        <v>40444</v>
      </c>
      <c r="D102" s="5"/>
      <c r="E102" s="7">
        <v>147.75</v>
      </c>
      <c r="F102" s="5">
        <v>147.75</v>
      </c>
      <c r="G102" s="68"/>
    </row>
    <row r="103" spans="1:7" ht="15.75">
      <c r="A103" s="3">
        <v>2010</v>
      </c>
      <c r="B103" s="3">
        <v>51313</v>
      </c>
      <c r="C103" s="4">
        <v>40444</v>
      </c>
      <c r="D103" s="5"/>
      <c r="E103" s="7">
        <v>350</v>
      </c>
      <c r="F103" s="5">
        <v>350</v>
      </c>
      <c r="G103" s="68"/>
    </row>
    <row r="104" spans="1:7" ht="15.75">
      <c r="A104" s="3">
        <v>2010</v>
      </c>
      <c r="B104" s="3">
        <v>51317</v>
      </c>
      <c r="C104" s="4">
        <v>40453</v>
      </c>
      <c r="D104" s="5"/>
      <c r="E104" s="7">
        <v>9640</v>
      </c>
      <c r="F104" s="5">
        <v>500</v>
      </c>
      <c r="G104" s="68"/>
    </row>
    <row r="105" spans="1:7" ht="15.75">
      <c r="A105" s="3">
        <v>2010</v>
      </c>
      <c r="B105" s="3">
        <v>51319</v>
      </c>
      <c r="C105" s="4">
        <v>40454</v>
      </c>
      <c r="D105" s="5"/>
      <c r="E105" s="7">
        <v>0</v>
      </c>
      <c r="F105" s="5">
        <v>0</v>
      </c>
      <c r="G105" s="68"/>
    </row>
    <row r="106" spans="1:7" ht="15.75">
      <c r="A106" s="3">
        <v>2010</v>
      </c>
      <c r="B106" s="3">
        <v>51327</v>
      </c>
      <c r="C106" s="4">
        <v>40455</v>
      </c>
      <c r="D106" s="5"/>
      <c r="E106" s="7">
        <v>220</v>
      </c>
      <c r="F106" s="5">
        <v>220</v>
      </c>
      <c r="G106" s="68"/>
    </row>
    <row r="107" spans="1:7" ht="15.75">
      <c r="A107" s="3">
        <v>2010</v>
      </c>
      <c r="B107" s="3">
        <v>51367</v>
      </c>
      <c r="C107" s="4">
        <v>40462</v>
      </c>
      <c r="D107" s="5"/>
      <c r="E107" s="8">
        <v>0</v>
      </c>
      <c r="F107" s="5">
        <v>0</v>
      </c>
      <c r="G107" s="68"/>
    </row>
    <row r="108" spans="1:7" ht="15.75">
      <c r="A108" s="10">
        <v>2011</v>
      </c>
      <c r="B108" s="10">
        <v>51021</v>
      </c>
      <c r="C108" s="11">
        <v>40463</v>
      </c>
      <c r="D108" s="13" t="s">
        <v>7</v>
      </c>
      <c r="E108" s="5">
        <v>0</v>
      </c>
      <c r="F108" s="13">
        <v>0</v>
      </c>
      <c r="G108" s="69"/>
    </row>
    <row r="109" spans="1:7" ht="15.75">
      <c r="A109" s="3">
        <v>2010</v>
      </c>
      <c r="B109" s="3">
        <v>51338</v>
      </c>
      <c r="C109" s="4">
        <v>40479</v>
      </c>
      <c r="D109" s="5"/>
      <c r="E109" s="8">
        <v>0</v>
      </c>
      <c r="F109" s="5">
        <v>0</v>
      </c>
      <c r="G109" s="68"/>
    </row>
    <row r="110" spans="1:7" ht="15.75">
      <c r="A110" s="3">
        <v>2010</v>
      </c>
      <c r="B110" s="3">
        <v>51357</v>
      </c>
      <c r="C110" s="4">
        <v>40484</v>
      </c>
      <c r="D110" s="5"/>
      <c r="E110" s="7">
        <v>0</v>
      </c>
      <c r="F110" s="5">
        <v>0</v>
      </c>
      <c r="G110" s="68"/>
    </row>
    <row r="111" spans="1:7" ht="15.75">
      <c r="A111" s="3">
        <v>2010</v>
      </c>
      <c r="B111" s="3">
        <v>51358</v>
      </c>
      <c r="C111" s="4">
        <v>40489</v>
      </c>
      <c r="D111" s="7"/>
      <c r="E111" s="5">
        <v>17800</v>
      </c>
      <c r="F111" s="5">
        <v>0</v>
      </c>
      <c r="G111" s="68"/>
    </row>
    <row r="112" spans="1:7" ht="15.75">
      <c r="A112" s="3">
        <v>2010</v>
      </c>
      <c r="B112" s="3">
        <v>51347</v>
      </c>
      <c r="C112" s="4">
        <v>40490</v>
      </c>
      <c r="D112" s="5"/>
      <c r="E112" s="5">
        <v>0</v>
      </c>
      <c r="F112" s="5"/>
      <c r="G112" s="68"/>
    </row>
    <row r="113" spans="1:7" ht="15.75">
      <c r="A113" s="3">
        <v>2010</v>
      </c>
      <c r="B113" s="3">
        <v>51351</v>
      </c>
      <c r="C113" s="4">
        <v>40493</v>
      </c>
      <c r="D113" s="7"/>
      <c r="E113" s="5">
        <v>0</v>
      </c>
      <c r="F113" s="5">
        <v>0</v>
      </c>
      <c r="G113" s="68"/>
    </row>
    <row r="114" spans="1:7" ht="15.75">
      <c r="A114" s="3">
        <v>2010</v>
      </c>
      <c r="B114" s="3">
        <v>51360</v>
      </c>
      <c r="C114" s="4">
        <v>40500</v>
      </c>
      <c r="D114" s="5"/>
      <c r="E114" s="7">
        <v>0</v>
      </c>
      <c r="F114" s="5">
        <v>0</v>
      </c>
      <c r="G114" s="68"/>
    </row>
    <row r="115" spans="1:7" ht="15.75">
      <c r="A115" s="3">
        <v>2010</v>
      </c>
      <c r="B115" s="20">
        <v>51370</v>
      </c>
      <c r="C115" s="4">
        <v>40501</v>
      </c>
      <c r="D115" s="5"/>
      <c r="E115" s="5">
        <v>220</v>
      </c>
      <c r="F115" s="5">
        <v>220</v>
      </c>
      <c r="G115" s="68"/>
    </row>
    <row r="116" spans="1:7" ht="15.75">
      <c r="A116" s="3">
        <v>2010</v>
      </c>
      <c r="B116" s="20">
        <v>51387</v>
      </c>
      <c r="C116" s="4">
        <v>40501</v>
      </c>
      <c r="D116" s="5"/>
      <c r="E116" s="5">
        <v>0</v>
      </c>
      <c r="F116" s="5">
        <v>0</v>
      </c>
      <c r="G116" s="68"/>
    </row>
    <row r="117" spans="1:7" ht="15.75">
      <c r="A117" s="10">
        <v>2011</v>
      </c>
      <c r="B117" s="10">
        <v>51002</v>
      </c>
      <c r="C117" s="11">
        <v>40503</v>
      </c>
      <c r="D117" s="13" t="s">
        <v>7</v>
      </c>
      <c r="E117" s="5">
        <v>0</v>
      </c>
      <c r="F117" s="13">
        <v>0</v>
      </c>
      <c r="G117" s="69"/>
    </row>
    <row r="118" spans="1:7" ht="15.75">
      <c r="A118" s="3">
        <v>2010</v>
      </c>
      <c r="B118" s="3">
        <v>51359</v>
      </c>
      <c r="C118" s="4">
        <v>40504</v>
      </c>
      <c r="D118" s="5"/>
      <c r="E118" s="7">
        <v>0</v>
      </c>
      <c r="F118" s="5">
        <v>0</v>
      </c>
      <c r="G118" s="68"/>
    </row>
    <row r="119" spans="1:7" ht="15.75">
      <c r="A119" s="3">
        <v>2010</v>
      </c>
      <c r="B119" s="3">
        <v>51375</v>
      </c>
      <c r="C119" s="4">
        <v>40506</v>
      </c>
      <c r="D119" s="5"/>
      <c r="E119" s="7">
        <v>1070</v>
      </c>
      <c r="F119" s="5">
        <v>500</v>
      </c>
      <c r="G119" s="68"/>
    </row>
    <row r="120" spans="1:7" ht="15.75">
      <c r="A120" s="10">
        <v>2011</v>
      </c>
      <c r="B120" s="10">
        <v>51010</v>
      </c>
      <c r="C120" s="11">
        <v>40516</v>
      </c>
      <c r="D120" s="12"/>
      <c r="E120" s="13">
        <v>7280</v>
      </c>
      <c r="F120" s="13"/>
      <c r="G120" s="69"/>
    </row>
    <row r="121" spans="1:7" ht="15.75">
      <c r="A121" s="10">
        <v>2011</v>
      </c>
      <c r="B121" s="10">
        <v>51009</v>
      </c>
      <c r="C121" s="11">
        <v>40536</v>
      </c>
      <c r="D121" s="12"/>
      <c r="E121" s="13">
        <v>132</v>
      </c>
      <c r="F121" s="13">
        <v>132</v>
      </c>
      <c r="G121" s="69"/>
    </row>
    <row r="122" spans="1:7" ht="15.75">
      <c r="A122" s="10">
        <v>2011</v>
      </c>
      <c r="B122" s="10">
        <v>51016</v>
      </c>
      <c r="C122" s="11">
        <v>40537</v>
      </c>
      <c r="D122" s="12"/>
      <c r="E122" s="13">
        <v>7500</v>
      </c>
      <c r="F122" s="13"/>
      <c r="G122" s="69"/>
    </row>
    <row r="123" spans="1:7" ht="15.75">
      <c r="A123" s="10">
        <v>2011</v>
      </c>
      <c r="B123" s="10">
        <v>51011</v>
      </c>
      <c r="C123" s="11">
        <v>40538</v>
      </c>
      <c r="D123" s="12"/>
      <c r="E123" s="13">
        <v>580</v>
      </c>
      <c r="F123" s="13">
        <v>500</v>
      </c>
      <c r="G123" s="69"/>
    </row>
    <row r="124" spans="1:7" ht="15.75">
      <c r="A124" s="10">
        <v>2011</v>
      </c>
      <c r="B124" s="10">
        <v>51005</v>
      </c>
      <c r="C124" s="11">
        <v>40541</v>
      </c>
      <c r="D124" s="13" t="s">
        <v>7</v>
      </c>
      <c r="E124" s="5">
        <v>0</v>
      </c>
      <c r="F124" s="13">
        <v>0</v>
      </c>
      <c r="G124" s="69"/>
    </row>
    <row r="125" spans="1:7" ht="15.75">
      <c r="A125" s="10">
        <v>2011</v>
      </c>
      <c r="B125" s="10">
        <v>51077</v>
      </c>
      <c r="C125" s="11">
        <v>40541</v>
      </c>
      <c r="D125" s="13" t="s">
        <v>7</v>
      </c>
      <c r="E125" s="6">
        <v>0</v>
      </c>
      <c r="F125" s="13">
        <v>0</v>
      </c>
      <c r="G125" s="69"/>
    </row>
    <row r="126" spans="1:7" ht="15.75">
      <c r="A126" s="10">
        <v>2011</v>
      </c>
      <c r="B126" s="10">
        <v>51008</v>
      </c>
      <c r="C126" s="11">
        <v>40546</v>
      </c>
      <c r="D126" s="12"/>
      <c r="E126" s="13">
        <v>380</v>
      </c>
      <c r="F126" s="13">
        <v>380</v>
      </c>
      <c r="G126" s="69"/>
    </row>
    <row r="127" spans="1:7" ht="15.75">
      <c r="A127" s="10">
        <v>2011</v>
      </c>
      <c r="B127" s="10">
        <v>51020</v>
      </c>
      <c r="C127" s="11">
        <v>40549</v>
      </c>
      <c r="D127" s="12"/>
      <c r="E127" s="13">
        <v>7900</v>
      </c>
      <c r="F127" s="13"/>
      <c r="G127" s="69"/>
    </row>
    <row r="128" spans="1:7" ht="15.75">
      <c r="A128" s="10">
        <v>2011</v>
      </c>
      <c r="B128" s="10">
        <v>51022</v>
      </c>
      <c r="C128" s="11">
        <v>40549</v>
      </c>
      <c r="D128" s="12"/>
      <c r="E128" s="13">
        <v>0</v>
      </c>
      <c r="F128" s="13">
        <v>0</v>
      </c>
      <c r="G128" s="69"/>
    </row>
    <row r="129" spans="1:7" ht="15.75">
      <c r="A129" s="10">
        <v>2011</v>
      </c>
      <c r="B129" s="10">
        <v>51059</v>
      </c>
      <c r="C129" s="11">
        <v>40561</v>
      </c>
      <c r="D129" s="13" t="s">
        <v>7</v>
      </c>
      <c r="E129" s="5">
        <v>0</v>
      </c>
      <c r="F129" s="13">
        <v>0</v>
      </c>
      <c r="G129" s="69"/>
    </row>
    <row r="130" spans="1:7" ht="15.75">
      <c r="A130" s="10">
        <v>2011</v>
      </c>
      <c r="B130" s="10">
        <v>51023</v>
      </c>
      <c r="C130" s="11">
        <v>40568</v>
      </c>
      <c r="D130" s="12"/>
      <c r="E130" s="21">
        <v>8000</v>
      </c>
      <c r="F130" s="13">
        <v>500</v>
      </c>
      <c r="G130" s="69"/>
    </row>
    <row r="131" spans="1:7" ht="15.75">
      <c r="A131" s="10">
        <v>2011</v>
      </c>
      <c r="B131" s="10">
        <v>51033</v>
      </c>
      <c r="C131" s="11">
        <v>40570</v>
      </c>
      <c r="D131" s="12"/>
      <c r="E131" s="13">
        <v>943.8</v>
      </c>
      <c r="F131" s="13">
        <v>500</v>
      </c>
      <c r="G131" s="69"/>
    </row>
    <row r="132" spans="1:7" ht="15.75">
      <c r="A132" s="10">
        <v>2011</v>
      </c>
      <c r="B132" s="10">
        <v>51064</v>
      </c>
      <c r="C132" s="11">
        <v>40585</v>
      </c>
      <c r="D132" s="22"/>
      <c r="E132" s="13">
        <v>9851.1</v>
      </c>
      <c r="F132" s="13"/>
      <c r="G132" s="69"/>
    </row>
    <row r="133" spans="1:7" ht="15.75">
      <c r="A133" s="3">
        <v>2011</v>
      </c>
      <c r="B133" s="3">
        <v>51200</v>
      </c>
      <c r="C133" s="4">
        <v>40632</v>
      </c>
      <c r="D133" s="23" t="s">
        <v>7</v>
      </c>
      <c r="E133" s="5">
        <v>37500</v>
      </c>
      <c r="F133" s="7">
        <v>500</v>
      </c>
      <c r="G133" s="73"/>
    </row>
    <row r="134" spans="1:7" ht="15.75">
      <c r="A134" s="3"/>
      <c r="B134" s="3" t="s">
        <v>9</v>
      </c>
      <c r="C134" s="4">
        <v>40634</v>
      </c>
      <c r="D134" s="23"/>
      <c r="E134" s="5">
        <v>0</v>
      </c>
      <c r="F134" s="7">
        <v>0</v>
      </c>
      <c r="G134" s="73"/>
    </row>
    <row r="135" spans="1:7" ht="15.75">
      <c r="A135" s="10">
        <v>2011</v>
      </c>
      <c r="B135" s="10">
        <v>51096</v>
      </c>
      <c r="C135" s="11">
        <v>40644</v>
      </c>
      <c r="D135" s="24" t="s">
        <v>7</v>
      </c>
      <c r="E135" s="5">
        <v>0</v>
      </c>
      <c r="F135" s="13">
        <v>0</v>
      </c>
      <c r="G135" s="69"/>
    </row>
    <row r="136" spans="1:7" ht="15.75">
      <c r="A136" s="10">
        <v>2011</v>
      </c>
      <c r="B136" s="10">
        <v>51127</v>
      </c>
      <c r="C136" s="11">
        <v>40653</v>
      </c>
      <c r="D136" s="24" t="s">
        <v>7</v>
      </c>
      <c r="E136" s="5">
        <v>34388.5</v>
      </c>
      <c r="F136" s="25"/>
      <c r="G136" s="68"/>
    </row>
    <row r="137" spans="1:7" ht="15.75">
      <c r="A137" s="26">
        <v>2011</v>
      </c>
      <c r="B137" s="26">
        <v>51126</v>
      </c>
      <c r="C137" s="27">
        <v>40663</v>
      </c>
      <c r="D137" s="13" t="s">
        <v>7</v>
      </c>
      <c r="E137" s="5">
        <v>0</v>
      </c>
      <c r="F137" s="28">
        <v>0</v>
      </c>
      <c r="G137" s="69"/>
    </row>
    <row r="138" spans="1:7" ht="15.75">
      <c r="A138" s="26">
        <v>2011</v>
      </c>
      <c r="B138" s="26">
        <v>51153</v>
      </c>
      <c r="C138" s="27">
        <v>40673</v>
      </c>
      <c r="D138" s="13"/>
      <c r="E138" s="5">
        <v>10000</v>
      </c>
      <c r="F138" s="28">
        <v>500</v>
      </c>
      <c r="G138" s="69"/>
    </row>
    <row r="139" spans="1:7" ht="15.75">
      <c r="A139" s="3">
        <v>2011</v>
      </c>
      <c r="B139" s="3">
        <v>51197</v>
      </c>
      <c r="C139" s="29">
        <v>40688</v>
      </c>
      <c r="D139" s="30"/>
      <c r="E139" s="7">
        <v>900.7</v>
      </c>
      <c r="F139" s="7">
        <v>500</v>
      </c>
      <c r="G139" s="73"/>
    </row>
    <row r="140" spans="1:7" ht="15.75">
      <c r="A140" s="3">
        <v>2011</v>
      </c>
      <c r="B140" s="3">
        <v>51143</v>
      </c>
      <c r="C140" s="4">
        <v>40690</v>
      </c>
      <c r="D140" s="30"/>
      <c r="E140" s="7">
        <v>415.5</v>
      </c>
      <c r="F140" s="7">
        <v>415.5</v>
      </c>
      <c r="G140" s="73"/>
    </row>
    <row r="141" spans="1:7" ht="15.75">
      <c r="A141" s="3">
        <v>2011</v>
      </c>
      <c r="B141" s="3">
        <v>51248</v>
      </c>
      <c r="C141" s="4">
        <v>40690</v>
      </c>
      <c r="D141" s="7"/>
      <c r="E141" s="5">
        <v>0</v>
      </c>
      <c r="F141" s="7">
        <v>0</v>
      </c>
      <c r="G141" s="73"/>
    </row>
    <row r="142" spans="1:7" ht="15.75">
      <c r="A142" s="31">
        <v>2011</v>
      </c>
      <c r="B142" s="31">
        <v>51154</v>
      </c>
      <c r="C142" s="29">
        <v>40710</v>
      </c>
      <c r="D142" s="32"/>
      <c r="E142" s="7">
        <v>0</v>
      </c>
      <c r="F142" s="33">
        <v>0</v>
      </c>
      <c r="G142" s="74"/>
    </row>
    <row r="143" spans="1:7" ht="15.75">
      <c r="A143" s="3">
        <v>2011</v>
      </c>
      <c r="B143" s="3">
        <v>51194</v>
      </c>
      <c r="C143" s="4">
        <v>40723</v>
      </c>
      <c r="D143" s="30"/>
      <c r="E143" s="7">
        <v>185.5</v>
      </c>
      <c r="F143" s="5">
        <v>185.5</v>
      </c>
      <c r="G143" s="68"/>
    </row>
    <row r="144" spans="1:7" ht="15.75">
      <c r="A144" s="3"/>
      <c r="B144" s="3"/>
      <c r="C144" s="4"/>
      <c r="D144" s="14">
        <f>SUM(D90:D143)</f>
        <v>0</v>
      </c>
      <c r="E144" s="14">
        <f>SUM(E90:E143)</f>
        <v>206128.73000000004</v>
      </c>
      <c r="F144" s="14">
        <f>SUM(F90:F143)</f>
        <v>8197.75</v>
      </c>
      <c r="G144" s="70"/>
    </row>
    <row r="145" spans="1:7" ht="15.75">
      <c r="A145" s="88"/>
      <c r="B145" s="88"/>
      <c r="C145" s="89"/>
      <c r="D145" s="90"/>
      <c r="E145" s="90"/>
      <c r="F145" s="91"/>
      <c r="G145" s="81"/>
    </row>
    <row r="146" spans="1:7" ht="15.75">
      <c r="A146" s="83"/>
      <c r="B146" s="84"/>
      <c r="C146" s="85"/>
      <c r="D146" s="86"/>
      <c r="E146" s="86"/>
      <c r="F146" s="87"/>
      <c r="G146" s="81"/>
    </row>
    <row r="147" spans="1:7">
      <c r="A147" s="100" t="s">
        <v>11</v>
      </c>
      <c r="B147" s="101"/>
      <c r="C147" s="101"/>
      <c r="D147" s="101"/>
      <c r="E147" s="101"/>
      <c r="F147" s="102"/>
      <c r="G147" s="72"/>
    </row>
    <row r="148" spans="1:7" ht="15.75">
      <c r="A148" s="1"/>
      <c r="B148" s="3" t="s">
        <v>12</v>
      </c>
      <c r="C148" s="4">
        <v>40725</v>
      </c>
      <c r="D148" s="35"/>
      <c r="E148" s="35"/>
      <c r="F148" s="36"/>
      <c r="G148" s="75"/>
    </row>
    <row r="149" spans="1:7" ht="15.75">
      <c r="A149" s="3">
        <v>2011</v>
      </c>
      <c r="B149" s="3">
        <v>51254</v>
      </c>
      <c r="C149" s="4">
        <v>40726</v>
      </c>
      <c r="D149" s="7">
        <v>1000</v>
      </c>
      <c r="E149" s="5"/>
      <c r="F149" s="7"/>
      <c r="G149" s="73"/>
    </row>
    <row r="150" spans="1:7" ht="15.75">
      <c r="A150" s="3"/>
      <c r="B150" s="3" t="s">
        <v>9</v>
      </c>
      <c r="C150" s="4">
        <v>40730</v>
      </c>
      <c r="D150" s="7"/>
      <c r="E150" s="5">
        <v>500</v>
      </c>
      <c r="F150" s="7">
        <v>500</v>
      </c>
      <c r="G150" s="73"/>
    </row>
    <row r="151" spans="1:7" ht="15.75">
      <c r="A151" s="3"/>
      <c r="B151" s="3" t="s">
        <v>12</v>
      </c>
      <c r="C151" s="4">
        <v>40731</v>
      </c>
      <c r="D151" s="7"/>
      <c r="E151" s="5"/>
      <c r="F151" s="7"/>
      <c r="G151" s="73"/>
    </row>
    <row r="152" spans="1:7" ht="15.75">
      <c r="A152" s="3"/>
      <c r="B152" s="3" t="s">
        <v>9</v>
      </c>
      <c r="C152" s="4">
        <v>40742</v>
      </c>
      <c r="D152" s="7"/>
      <c r="E152" s="5">
        <v>447.91</v>
      </c>
      <c r="F152" s="7">
        <v>447.91</v>
      </c>
      <c r="G152" s="73"/>
    </row>
    <row r="153" spans="1:7" ht="15.75">
      <c r="A153" s="3"/>
      <c r="B153" s="3" t="s">
        <v>12</v>
      </c>
      <c r="C153" s="4">
        <v>40745</v>
      </c>
      <c r="D153" s="7"/>
      <c r="E153" s="5">
        <v>0</v>
      </c>
      <c r="F153" s="7">
        <v>0</v>
      </c>
      <c r="G153" s="73"/>
    </row>
    <row r="154" spans="1:7" ht="15.75">
      <c r="A154" s="3"/>
      <c r="B154" s="3" t="s">
        <v>12</v>
      </c>
      <c r="C154" s="4">
        <v>40755</v>
      </c>
      <c r="D154" s="7"/>
      <c r="E154" s="5">
        <v>0</v>
      </c>
      <c r="F154" s="7">
        <v>0</v>
      </c>
      <c r="G154" s="73"/>
    </row>
    <row r="155" spans="1:7" ht="15.75">
      <c r="A155" s="3"/>
      <c r="B155" s="3" t="s">
        <v>12</v>
      </c>
      <c r="C155" s="4">
        <v>40762</v>
      </c>
      <c r="D155" s="7"/>
      <c r="E155" s="5">
        <v>0</v>
      </c>
      <c r="F155" s="7">
        <v>0</v>
      </c>
      <c r="G155" s="73"/>
    </row>
    <row r="156" spans="1:7" ht="15.75">
      <c r="A156" s="3"/>
      <c r="B156" s="3" t="s">
        <v>12</v>
      </c>
      <c r="C156" s="4">
        <v>40772</v>
      </c>
      <c r="D156" s="7"/>
      <c r="E156" s="5">
        <v>0</v>
      </c>
      <c r="F156" s="7">
        <v>0</v>
      </c>
      <c r="G156" s="73"/>
    </row>
    <row r="157" spans="1:7" ht="15.75">
      <c r="A157" s="3"/>
      <c r="B157" s="3" t="s">
        <v>9</v>
      </c>
      <c r="C157" s="4">
        <v>40782</v>
      </c>
      <c r="D157" s="7"/>
      <c r="E157" s="5">
        <v>605.02</v>
      </c>
      <c r="F157" s="7">
        <v>605.02</v>
      </c>
      <c r="G157" s="73"/>
    </row>
    <row r="158" spans="1:7" ht="15.75">
      <c r="A158" s="3">
        <v>2011</v>
      </c>
      <c r="B158" s="3">
        <v>51263</v>
      </c>
      <c r="C158" s="4">
        <v>40827</v>
      </c>
      <c r="D158" s="7"/>
      <c r="E158" s="5">
        <v>16887.599999999999</v>
      </c>
      <c r="F158" s="7">
        <v>10000</v>
      </c>
      <c r="G158" s="73"/>
    </row>
    <row r="159" spans="1:7" ht="15.75">
      <c r="A159" s="3">
        <v>2013</v>
      </c>
      <c r="B159" s="3">
        <v>51100</v>
      </c>
      <c r="C159" s="4">
        <v>40853</v>
      </c>
      <c r="D159" s="5"/>
      <c r="E159" s="7">
        <v>15000</v>
      </c>
      <c r="F159" s="5">
        <v>10000</v>
      </c>
      <c r="G159" s="68"/>
    </row>
    <row r="160" spans="1:7" ht="15.75">
      <c r="A160" s="3"/>
      <c r="B160" s="3" t="s">
        <v>9</v>
      </c>
      <c r="C160" s="4">
        <v>40855</v>
      </c>
      <c r="D160" s="7"/>
      <c r="E160" s="5">
        <v>0</v>
      </c>
      <c r="F160" s="7">
        <v>0</v>
      </c>
      <c r="G160" s="73"/>
    </row>
    <row r="161" spans="1:7" ht="15.75">
      <c r="A161" s="3">
        <v>2012</v>
      </c>
      <c r="B161" s="3">
        <v>51060</v>
      </c>
      <c r="C161" s="4">
        <v>40866</v>
      </c>
      <c r="D161" s="5"/>
      <c r="E161" s="5">
        <v>1031</v>
      </c>
      <c r="F161" s="5">
        <v>1031</v>
      </c>
      <c r="G161" s="68"/>
    </row>
    <row r="162" spans="1:7" ht="15.75">
      <c r="A162" s="3"/>
      <c r="B162" s="3" t="s">
        <v>12</v>
      </c>
      <c r="C162" s="4">
        <v>40885</v>
      </c>
      <c r="D162" s="5"/>
      <c r="E162" s="5">
        <v>0</v>
      </c>
      <c r="F162" s="5">
        <v>0</v>
      </c>
      <c r="G162" s="68"/>
    </row>
    <row r="163" spans="1:7" ht="15.75">
      <c r="A163" s="3"/>
      <c r="B163" s="3" t="s">
        <v>12</v>
      </c>
      <c r="C163" s="4">
        <v>40889</v>
      </c>
      <c r="D163" s="5"/>
      <c r="E163" s="5">
        <v>0</v>
      </c>
      <c r="F163" s="5">
        <v>0</v>
      </c>
      <c r="G163" s="68"/>
    </row>
    <row r="164" spans="1:7" ht="15.75">
      <c r="A164" s="3">
        <v>2012</v>
      </c>
      <c r="B164" s="3">
        <v>51022</v>
      </c>
      <c r="C164" s="4">
        <v>40896</v>
      </c>
      <c r="D164" s="5"/>
      <c r="E164" s="5">
        <v>0</v>
      </c>
      <c r="F164" s="5">
        <v>0</v>
      </c>
      <c r="G164" s="68"/>
    </row>
    <row r="165" spans="1:7" ht="15.75">
      <c r="A165" s="3"/>
      <c r="B165" s="3" t="s">
        <v>12</v>
      </c>
      <c r="C165" s="4">
        <v>40941</v>
      </c>
      <c r="D165" s="5"/>
      <c r="E165" s="5">
        <v>0</v>
      </c>
      <c r="F165" s="5">
        <v>0</v>
      </c>
      <c r="G165" s="68"/>
    </row>
    <row r="166" spans="1:7" ht="15.75">
      <c r="A166" s="3">
        <v>2012</v>
      </c>
      <c r="B166" s="3">
        <v>51085</v>
      </c>
      <c r="C166" s="4">
        <v>40964</v>
      </c>
      <c r="D166" s="5"/>
      <c r="E166" s="5">
        <v>8415</v>
      </c>
      <c r="F166" s="5">
        <v>8415</v>
      </c>
      <c r="G166" s="68"/>
    </row>
    <row r="167" spans="1:7" ht="15.75">
      <c r="A167" s="3">
        <v>2012</v>
      </c>
      <c r="B167" s="3">
        <v>51127</v>
      </c>
      <c r="C167" s="4">
        <v>40975</v>
      </c>
      <c r="D167" s="5"/>
      <c r="E167" s="5">
        <v>12650</v>
      </c>
      <c r="F167" s="5">
        <v>10000</v>
      </c>
      <c r="G167" s="68"/>
    </row>
    <row r="168" spans="1:7" ht="15.75">
      <c r="A168" s="3">
        <v>2012</v>
      </c>
      <c r="B168" s="3">
        <v>51078</v>
      </c>
      <c r="C168" s="4">
        <v>40984</v>
      </c>
      <c r="D168" s="5"/>
      <c r="E168" s="5">
        <v>0</v>
      </c>
      <c r="F168" s="5">
        <v>0</v>
      </c>
      <c r="G168" s="68"/>
    </row>
    <row r="169" spans="1:7" ht="15.75">
      <c r="A169" s="3"/>
      <c r="B169" s="3" t="s">
        <v>9</v>
      </c>
      <c r="C169" s="4">
        <v>41021</v>
      </c>
      <c r="D169" s="5"/>
      <c r="E169" s="5">
        <v>150</v>
      </c>
      <c r="F169" s="5">
        <v>150</v>
      </c>
      <c r="G169" s="68"/>
    </row>
    <row r="170" spans="1:7" ht="15.75">
      <c r="A170" s="3">
        <v>2012</v>
      </c>
      <c r="B170" s="3">
        <v>51114</v>
      </c>
      <c r="C170" s="4">
        <v>41027</v>
      </c>
      <c r="D170" s="5"/>
      <c r="E170" s="5">
        <v>6000</v>
      </c>
      <c r="F170" s="5">
        <v>6000</v>
      </c>
      <c r="G170" s="68"/>
    </row>
    <row r="171" spans="1:7" ht="15.75">
      <c r="A171" s="3"/>
      <c r="B171" s="3" t="s">
        <v>9</v>
      </c>
      <c r="C171" s="4">
        <v>41035</v>
      </c>
      <c r="D171" s="5"/>
      <c r="E171" s="5">
        <v>1300</v>
      </c>
      <c r="F171" s="5">
        <v>1300</v>
      </c>
      <c r="G171" s="68"/>
    </row>
    <row r="172" spans="1:7" ht="15.75">
      <c r="A172" s="3">
        <v>2012</v>
      </c>
      <c r="B172" s="3">
        <v>51134</v>
      </c>
      <c r="C172" s="4">
        <v>41039</v>
      </c>
      <c r="D172" s="15"/>
      <c r="E172" s="5">
        <v>10098</v>
      </c>
      <c r="F172" s="5">
        <v>10000</v>
      </c>
      <c r="G172" s="68"/>
    </row>
    <row r="173" spans="1:7" ht="15.75">
      <c r="A173" s="3"/>
      <c r="B173" s="3" t="s">
        <v>12</v>
      </c>
      <c r="C173" s="4">
        <v>41046</v>
      </c>
      <c r="D173" s="5"/>
      <c r="E173" s="5">
        <v>0</v>
      </c>
      <c r="F173" s="5">
        <v>0</v>
      </c>
      <c r="G173" s="68"/>
    </row>
    <row r="174" spans="1:7" ht="15.75">
      <c r="A174" s="3">
        <v>2012</v>
      </c>
      <c r="B174" s="3">
        <v>51126</v>
      </c>
      <c r="C174" s="4">
        <v>41062</v>
      </c>
      <c r="D174" s="15"/>
      <c r="E174" s="5">
        <v>35000</v>
      </c>
      <c r="F174" s="5">
        <v>10000</v>
      </c>
      <c r="G174" s="68"/>
    </row>
    <row r="175" spans="1:7" ht="15.75">
      <c r="A175" s="3"/>
      <c r="B175" s="3" t="s">
        <v>12</v>
      </c>
      <c r="C175" s="4">
        <v>41068</v>
      </c>
      <c r="D175" s="5"/>
      <c r="E175" s="5">
        <v>0</v>
      </c>
      <c r="F175" s="5">
        <v>0</v>
      </c>
      <c r="G175" s="68"/>
    </row>
    <row r="176" spans="1:7" ht="15.75">
      <c r="A176" s="3"/>
      <c r="B176" s="3" t="s">
        <v>12</v>
      </c>
      <c r="C176" s="4">
        <v>41074</v>
      </c>
      <c r="D176" s="5"/>
      <c r="E176" s="5">
        <v>0</v>
      </c>
      <c r="F176" s="5">
        <v>0</v>
      </c>
      <c r="G176" s="68"/>
    </row>
    <row r="177" spans="1:7" ht="15.75">
      <c r="A177" s="3">
        <v>2012</v>
      </c>
      <c r="B177" s="3">
        <v>51130</v>
      </c>
      <c r="C177" s="4">
        <v>41088</v>
      </c>
      <c r="D177" s="5"/>
      <c r="E177" s="5">
        <v>0</v>
      </c>
      <c r="F177" s="5">
        <v>0</v>
      </c>
      <c r="G177" s="68"/>
    </row>
    <row r="178" spans="1:7" ht="15.75">
      <c r="A178" s="3"/>
      <c r="B178" s="3"/>
      <c r="C178" s="3"/>
      <c r="D178" s="14">
        <f>SUM(D149:D177)</f>
        <v>1000</v>
      </c>
      <c r="E178" s="15">
        <f>SUM(E150:E177)</f>
        <v>108084.53</v>
      </c>
      <c r="F178" s="15">
        <f>SUM(F150:F177)</f>
        <v>68448.929999999993</v>
      </c>
      <c r="G178" s="70"/>
    </row>
    <row r="179" spans="1:7">
      <c r="A179" s="37"/>
      <c r="B179" s="37"/>
      <c r="C179" s="37"/>
      <c r="D179" s="38"/>
    </row>
    <row r="180" spans="1:7">
      <c r="A180" s="100" t="s">
        <v>13</v>
      </c>
      <c r="B180" s="101"/>
      <c r="C180" s="101"/>
      <c r="D180" s="101"/>
      <c r="E180" s="101"/>
      <c r="F180" s="102"/>
      <c r="G180" s="82"/>
    </row>
    <row r="181" spans="1:7" ht="15.75">
      <c r="A181" s="3">
        <v>2012</v>
      </c>
      <c r="B181" s="3"/>
      <c r="C181" s="4" t="s">
        <v>9</v>
      </c>
      <c r="D181" s="7"/>
      <c r="E181" s="5">
        <v>872</v>
      </c>
      <c r="F181" s="7">
        <v>872</v>
      </c>
      <c r="G181" s="73"/>
    </row>
    <row r="182" spans="1:7" ht="15.75">
      <c r="A182" s="3">
        <v>2012</v>
      </c>
      <c r="B182" s="3">
        <v>51189</v>
      </c>
      <c r="C182" s="4">
        <v>41094</v>
      </c>
      <c r="D182" s="15"/>
      <c r="E182" s="5">
        <v>10070</v>
      </c>
      <c r="F182" s="5">
        <v>10000</v>
      </c>
      <c r="G182" s="68"/>
    </row>
    <row r="183" spans="1:7" ht="15.75">
      <c r="A183" s="3">
        <v>2012</v>
      </c>
      <c r="B183" s="3">
        <v>51205</v>
      </c>
      <c r="C183" s="4">
        <v>41097</v>
      </c>
      <c r="D183" s="5"/>
      <c r="E183" s="5">
        <v>2589.4299999999998</v>
      </c>
      <c r="F183" s="5">
        <v>2589.4299999999998</v>
      </c>
      <c r="G183" s="68"/>
    </row>
    <row r="184" spans="1:7" ht="15.75">
      <c r="A184" s="3">
        <v>2012</v>
      </c>
      <c r="B184" s="3">
        <v>51164</v>
      </c>
      <c r="C184" s="4">
        <v>41107</v>
      </c>
      <c r="D184" s="5"/>
      <c r="E184" s="5">
        <v>10141.92</v>
      </c>
      <c r="F184" s="5">
        <v>10000</v>
      </c>
      <c r="G184" s="68"/>
    </row>
    <row r="185" spans="1:7" ht="15.75">
      <c r="A185" s="3">
        <v>2012</v>
      </c>
      <c r="B185" s="3">
        <v>51166</v>
      </c>
      <c r="C185" s="4">
        <v>41128</v>
      </c>
      <c r="D185" s="5"/>
      <c r="E185" s="5"/>
      <c r="F185" s="5"/>
      <c r="G185" s="68"/>
    </row>
    <row r="186" spans="1:7" ht="15.75">
      <c r="A186" s="3">
        <v>2012</v>
      </c>
      <c r="B186" s="3">
        <v>51218</v>
      </c>
      <c r="C186" s="4">
        <v>41137</v>
      </c>
      <c r="D186" s="5"/>
      <c r="E186" s="5">
        <v>5300</v>
      </c>
      <c r="F186" s="5">
        <v>5300</v>
      </c>
      <c r="G186" s="68"/>
    </row>
    <row r="187" spans="1:7" ht="15.75">
      <c r="A187" s="3">
        <v>2012</v>
      </c>
      <c r="B187" s="3">
        <v>51206</v>
      </c>
      <c r="C187" s="4">
        <v>41173</v>
      </c>
      <c r="D187" s="5"/>
      <c r="E187" s="5">
        <v>0</v>
      </c>
      <c r="F187" s="5">
        <v>0</v>
      </c>
      <c r="G187" s="68"/>
    </row>
    <row r="188" spans="1:7" ht="15.75">
      <c r="A188" s="3">
        <v>2012</v>
      </c>
      <c r="B188" s="3">
        <v>51203</v>
      </c>
      <c r="C188" s="4">
        <v>41180</v>
      </c>
      <c r="D188" s="5"/>
      <c r="E188" s="5">
        <v>0</v>
      </c>
      <c r="F188" s="5">
        <v>0</v>
      </c>
      <c r="G188" s="68"/>
    </row>
    <row r="189" spans="1:7" ht="15.75">
      <c r="A189" s="3">
        <v>2012</v>
      </c>
      <c r="B189" s="3">
        <v>51207</v>
      </c>
      <c r="C189" s="4">
        <v>41180</v>
      </c>
      <c r="D189" s="5"/>
      <c r="E189" s="5">
        <v>0</v>
      </c>
      <c r="F189" s="5">
        <v>0</v>
      </c>
      <c r="G189" s="68"/>
    </row>
    <row r="190" spans="1:7" ht="15.75">
      <c r="A190" s="3">
        <v>2012</v>
      </c>
      <c r="B190" s="3">
        <v>51211</v>
      </c>
      <c r="C190" s="4">
        <v>41184</v>
      </c>
      <c r="D190" s="5" t="s">
        <v>15</v>
      </c>
      <c r="E190" s="5"/>
      <c r="F190" s="5"/>
      <c r="G190" s="68"/>
    </row>
    <row r="191" spans="1:7" ht="15.75">
      <c r="A191" s="3"/>
      <c r="B191" s="3" t="s">
        <v>9</v>
      </c>
      <c r="C191" s="4">
        <v>41224</v>
      </c>
      <c r="D191" s="5"/>
      <c r="E191" s="5">
        <v>0</v>
      </c>
      <c r="F191" s="5">
        <v>0</v>
      </c>
      <c r="G191" s="68"/>
    </row>
    <row r="192" spans="1:7" ht="15.75">
      <c r="A192" s="3"/>
      <c r="B192" s="3" t="s">
        <v>12</v>
      </c>
      <c r="C192" s="4">
        <v>41226</v>
      </c>
      <c r="D192" s="5">
        <v>120</v>
      </c>
      <c r="E192" s="5"/>
      <c r="F192" s="5"/>
      <c r="G192" s="68"/>
    </row>
    <row r="193" spans="1:7" ht="15.75">
      <c r="A193" s="3"/>
      <c r="B193" s="3" t="s">
        <v>12</v>
      </c>
      <c r="C193" s="4">
        <v>41231</v>
      </c>
      <c r="D193" s="5">
        <v>440</v>
      </c>
      <c r="E193" s="5"/>
      <c r="F193" s="5"/>
      <c r="G193" s="68"/>
    </row>
    <row r="194" spans="1:7" ht="15.75">
      <c r="A194" s="3">
        <v>2013</v>
      </c>
      <c r="B194" s="3">
        <v>51008</v>
      </c>
      <c r="C194" s="4">
        <v>41242</v>
      </c>
      <c r="D194" s="5"/>
      <c r="E194" s="5">
        <v>0</v>
      </c>
      <c r="F194" s="5">
        <v>0</v>
      </c>
      <c r="G194" s="68"/>
    </row>
    <row r="195" spans="1:7" ht="15.75">
      <c r="A195" s="3">
        <v>2013</v>
      </c>
      <c r="B195" s="3">
        <v>51007</v>
      </c>
      <c r="C195" s="4">
        <v>41249</v>
      </c>
      <c r="D195" s="5"/>
      <c r="E195" s="5">
        <v>0</v>
      </c>
      <c r="F195" s="5">
        <v>0</v>
      </c>
      <c r="G195" s="68"/>
    </row>
    <row r="196" spans="1:7" ht="15.75">
      <c r="A196" s="3"/>
      <c r="B196" s="3" t="s">
        <v>9</v>
      </c>
      <c r="C196" s="4">
        <v>41260</v>
      </c>
      <c r="D196" s="5"/>
      <c r="E196" s="5">
        <v>303.27</v>
      </c>
      <c r="F196" s="5">
        <v>303.27</v>
      </c>
      <c r="G196" s="68"/>
    </row>
    <row r="197" spans="1:7" ht="15.75">
      <c r="A197" s="3">
        <v>2013</v>
      </c>
      <c r="B197" s="3">
        <v>51009</v>
      </c>
      <c r="C197" s="4">
        <v>41260</v>
      </c>
      <c r="D197" s="5"/>
      <c r="E197" s="5">
        <v>0</v>
      </c>
      <c r="F197" s="5">
        <v>0</v>
      </c>
      <c r="G197" s="68"/>
    </row>
    <row r="198" spans="1:7" ht="15.75">
      <c r="A198" s="3">
        <v>2013</v>
      </c>
      <c r="B198" s="3">
        <v>51015</v>
      </c>
      <c r="C198" s="4">
        <v>41260</v>
      </c>
      <c r="D198" s="5"/>
      <c r="E198" s="5">
        <v>0</v>
      </c>
      <c r="F198" s="5">
        <v>0</v>
      </c>
      <c r="G198" s="68"/>
    </row>
    <row r="199" spans="1:7" ht="15.75">
      <c r="A199" s="3"/>
      <c r="B199" s="3" t="s">
        <v>12</v>
      </c>
      <c r="C199" s="4">
        <v>41272</v>
      </c>
      <c r="D199" s="5"/>
      <c r="E199" s="5">
        <v>1000</v>
      </c>
      <c r="F199" s="5">
        <v>1000</v>
      </c>
      <c r="G199" s="68"/>
    </row>
    <row r="200" spans="1:7" ht="15.75">
      <c r="A200" s="3">
        <v>2013</v>
      </c>
      <c r="B200" s="3">
        <v>51020</v>
      </c>
      <c r="C200" s="4">
        <v>41278</v>
      </c>
      <c r="D200" s="39"/>
      <c r="E200" s="5">
        <v>9080</v>
      </c>
      <c r="F200" s="5">
        <v>9080</v>
      </c>
      <c r="G200" s="68"/>
    </row>
    <row r="201" spans="1:7" ht="15.75">
      <c r="A201" s="3"/>
      <c r="B201" s="3" t="s">
        <v>9</v>
      </c>
      <c r="C201" s="4">
        <v>41279</v>
      </c>
      <c r="D201" s="5"/>
      <c r="E201" s="5">
        <v>1961.41</v>
      </c>
      <c r="F201" s="5"/>
      <c r="G201" s="68"/>
    </row>
    <row r="202" spans="1:7" ht="15.75">
      <c r="A202" s="3"/>
      <c r="B202" s="3" t="s">
        <v>12</v>
      </c>
      <c r="C202" s="4">
        <v>41299</v>
      </c>
      <c r="D202" s="5"/>
      <c r="E202" s="5">
        <v>175</v>
      </c>
      <c r="F202" s="5">
        <v>175</v>
      </c>
      <c r="G202" s="68"/>
    </row>
    <row r="203" spans="1:7" ht="15.75">
      <c r="A203" s="3"/>
      <c r="B203" s="3" t="s">
        <v>12</v>
      </c>
      <c r="C203" s="4">
        <v>41312</v>
      </c>
      <c r="D203" s="5"/>
      <c r="E203" s="5">
        <v>2100</v>
      </c>
      <c r="F203" s="5">
        <v>2100</v>
      </c>
      <c r="G203" s="68"/>
    </row>
    <row r="204" spans="1:7" ht="15.75">
      <c r="A204" s="3">
        <v>2013</v>
      </c>
      <c r="B204" s="3">
        <v>51041</v>
      </c>
      <c r="C204" s="4">
        <v>41313</v>
      </c>
      <c r="D204" s="5"/>
      <c r="E204" s="5">
        <v>3200</v>
      </c>
      <c r="F204" s="5">
        <v>3200</v>
      </c>
      <c r="G204" s="68"/>
    </row>
    <row r="205" spans="1:7" ht="15.75">
      <c r="A205" s="3">
        <v>2013</v>
      </c>
      <c r="B205" s="3" t="s">
        <v>9</v>
      </c>
      <c r="C205" s="4">
        <v>41313</v>
      </c>
      <c r="D205" s="5"/>
      <c r="E205" s="5">
        <v>655.13</v>
      </c>
      <c r="F205" s="5">
        <v>655.13</v>
      </c>
      <c r="G205" s="68"/>
    </row>
    <row r="206" spans="1:7" ht="15.75">
      <c r="A206" s="3">
        <v>2013</v>
      </c>
      <c r="B206" s="3">
        <v>51049</v>
      </c>
      <c r="C206" s="4">
        <v>41322</v>
      </c>
      <c r="D206" s="15"/>
      <c r="E206" s="5">
        <v>8300</v>
      </c>
      <c r="F206" s="5">
        <v>8300</v>
      </c>
      <c r="G206" s="68"/>
    </row>
    <row r="207" spans="1:7" ht="15.75">
      <c r="A207" s="3"/>
      <c r="B207" s="3" t="s">
        <v>12</v>
      </c>
      <c r="C207" s="4">
        <v>41327</v>
      </c>
      <c r="D207" s="5"/>
      <c r="E207" s="5">
        <v>250</v>
      </c>
      <c r="F207" s="5">
        <v>250</v>
      </c>
      <c r="G207" s="68"/>
    </row>
    <row r="208" spans="1:7" ht="15.75">
      <c r="A208" s="3"/>
      <c r="B208" s="3" t="s">
        <v>12</v>
      </c>
      <c r="C208" s="4">
        <v>41343</v>
      </c>
      <c r="D208" s="5"/>
      <c r="E208" s="5">
        <v>158.49</v>
      </c>
      <c r="F208" s="5">
        <v>158.49</v>
      </c>
      <c r="G208" s="68"/>
    </row>
    <row r="209" spans="1:7" ht="15.75">
      <c r="A209" s="3">
        <v>2013</v>
      </c>
      <c r="B209" s="3" t="s">
        <v>9</v>
      </c>
      <c r="C209" s="4">
        <v>41344</v>
      </c>
      <c r="D209" s="5"/>
      <c r="E209" s="5">
        <v>600</v>
      </c>
      <c r="F209" s="5">
        <v>600</v>
      </c>
      <c r="G209" s="68"/>
    </row>
    <row r="210" spans="1:7" ht="15.75">
      <c r="A210" s="3"/>
      <c r="B210" s="3" t="s">
        <v>9</v>
      </c>
      <c r="C210" s="4">
        <v>41363</v>
      </c>
      <c r="D210" s="5"/>
      <c r="E210" s="5">
        <v>0</v>
      </c>
      <c r="F210" s="5">
        <v>0</v>
      </c>
      <c r="G210" s="68"/>
    </row>
    <row r="211" spans="1:7" ht="15.75">
      <c r="A211" s="3">
        <v>2013</v>
      </c>
      <c r="B211" s="3" t="s">
        <v>9</v>
      </c>
      <c r="C211" s="4">
        <v>41364</v>
      </c>
      <c r="D211" s="5"/>
      <c r="E211" s="5">
        <v>433.02</v>
      </c>
      <c r="F211" s="5">
        <v>433.02</v>
      </c>
      <c r="G211" s="68"/>
    </row>
    <row r="212" spans="1:7" ht="15.75">
      <c r="A212" s="3">
        <v>2013</v>
      </c>
      <c r="B212" s="3" t="s">
        <v>9</v>
      </c>
      <c r="C212" s="4">
        <v>41369</v>
      </c>
      <c r="D212" s="5"/>
      <c r="E212" s="5">
        <v>676.5</v>
      </c>
      <c r="F212" s="5">
        <v>676.5</v>
      </c>
      <c r="G212" s="68"/>
    </row>
    <row r="213" spans="1:7" ht="15.75">
      <c r="A213" s="3">
        <v>2013</v>
      </c>
      <c r="B213" s="3">
        <v>51180</v>
      </c>
      <c r="C213" s="4">
        <v>41376</v>
      </c>
      <c r="D213" s="5"/>
      <c r="E213" s="5">
        <v>0</v>
      </c>
      <c r="F213" s="5">
        <v>0</v>
      </c>
      <c r="G213" s="68"/>
    </row>
    <row r="214" spans="1:7" ht="15.75">
      <c r="A214" s="3">
        <v>2013</v>
      </c>
      <c r="B214" s="3">
        <v>51078</v>
      </c>
      <c r="C214" s="4">
        <v>41393</v>
      </c>
      <c r="D214" s="5"/>
      <c r="E214" s="5">
        <v>0</v>
      </c>
      <c r="F214" s="5">
        <v>0</v>
      </c>
      <c r="G214" s="68"/>
    </row>
    <row r="215" spans="1:7" ht="15.75">
      <c r="A215" s="3"/>
      <c r="B215" s="3" t="s">
        <v>9</v>
      </c>
      <c r="C215" s="4">
        <v>41401</v>
      </c>
      <c r="D215" s="5"/>
      <c r="E215" s="5">
        <v>0</v>
      </c>
      <c r="F215" s="5">
        <v>0</v>
      </c>
      <c r="G215" s="68"/>
    </row>
    <row r="216" spans="1:7" ht="15.75">
      <c r="A216" s="3"/>
      <c r="B216" s="3" t="s">
        <v>9</v>
      </c>
      <c r="C216" s="4">
        <v>41402</v>
      </c>
      <c r="D216" s="5"/>
      <c r="E216" s="5">
        <v>0</v>
      </c>
      <c r="F216" s="5">
        <v>0</v>
      </c>
      <c r="G216" s="68"/>
    </row>
    <row r="217" spans="1:7" ht="15.75">
      <c r="A217" s="3">
        <v>2013</v>
      </c>
      <c r="B217" s="3">
        <v>51079</v>
      </c>
      <c r="C217" s="4">
        <v>41412</v>
      </c>
      <c r="D217" s="5"/>
      <c r="E217" s="5">
        <v>3000</v>
      </c>
      <c r="F217" s="5">
        <v>3000</v>
      </c>
      <c r="G217" s="68"/>
    </row>
    <row r="218" spans="1:7" ht="15.75">
      <c r="A218" s="3"/>
      <c r="B218" s="3" t="s">
        <v>9</v>
      </c>
      <c r="C218" s="4">
        <v>41441</v>
      </c>
      <c r="D218" s="5"/>
      <c r="E218" s="5">
        <v>0</v>
      </c>
      <c r="F218" s="5">
        <v>0</v>
      </c>
      <c r="G218" s="68"/>
    </row>
    <row r="219" spans="1:7" ht="15.75">
      <c r="A219" s="3">
        <v>2013</v>
      </c>
      <c r="B219" s="3">
        <v>51102</v>
      </c>
      <c r="C219" s="4">
        <v>41446</v>
      </c>
      <c r="D219" s="5"/>
      <c r="E219" s="5">
        <v>0</v>
      </c>
      <c r="F219" s="5">
        <v>0</v>
      </c>
      <c r="G219" s="68"/>
    </row>
    <row r="220" spans="1:7" ht="15.75">
      <c r="A220" s="3"/>
      <c r="B220" s="3"/>
      <c r="C220" s="3"/>
      <c r="D220" s="14">
        <f>SUM(D181:D219)</f>
        <v>560</v>
      </c>
      <c r="E220" s="15">
        <f>SUM(E181:E219)</f>
        <v>60866.169999999991</v>
      </c>
      <c r="F220" s="15">
        <f>SUM(F181:F219)</f>
        <v>58692.839999999989</v>
      </c>
      <c r="G220" s="70"/>
    </row>
    <row r="221" spans="1:7">
      <c r="A221" s="37"/>
      <c r="B221" s="37"/>
      <c r="C221" s="37"/>
      <c r="D221" s="38"/>
    </row>
    <row r="222" spans="1:7">
      <c r="A222" s="100" t="s">
        <v>14</v>
      </c>
      <c r="B222" s="101"/>
      <c r="C222" s="101"/>
      <c r="D222" s="101"/>
      <c r="E222" s="101"/>
      <c r="F222" s="102"/>
      <c r="G222" s="82"/>
    </row>
    <row r="223" spans="1:7" ht="15.75">
      <c r="A223" s="3"/>
      <c r="B223" s="3" t="s">
        <v>9</v>
      </c>
      <c r="C223" s="4">
        <v>41459</v>
      </c>
      <c r="D223" s="5"/>
      <c r="E223" s="5">
        <v>0</v>
      </c>
      <c r="F223" s="5">
        <v>0</v>
      </c>
      <c r="G223" s="68"/>
    </row>
    <row r="224" spans="1:7" ht="15.75">
      <c r="A224" s="3">
        <v>2013</v>
      </c>
      <c r="B224" s="3">
        <v>51139</v>
      </c>
      <c r="C224" s="4">
        <v>41493</v>
      </c>
      <c r="D224" s="5"/>
      <c r="E224" s="5">
        <v>0</v>
      </c>
      <c r="F224" s="5">
        <v>0</v>
      </c>
      <c r="G224" s="68"/>
    </row>
    <row r="225" spans="1:7" ht="15.75">
      <c r="A225" s="3">
        <v>2013</v>
      </c>
      <c r="B225" s="3">
        <v>51151</v>
      </c>
      <c r="C225" s="4">
        <v>41530</v>
      </c>
      <c r="D225" s="5">
        <v>1000</v>
      </c>
      <c r="E225" s="5"/>
      <c r="F225" s="5"/>
      <c r="G225" s="68"/>
    </row>
    <row r="226" spans="1:7" ht="15.75">
      <c r="A226" s="3">
        <v>2013</v>
      </c>
      <c r="B226" s="3">
        <v>51165</v>
      </c>
      <c r="C226" s="4">
        <v>41514</v>
      </c>
      <c r="D226" s="5"/>
      <c r="E226" s="5">
        <v>500</v>
      </c>
      <c r="F226" s="5">
        <v>500</v>
      </c>
      <c r="G226" s="68"/>
    </row>
    <row r="227" spans="1:7" ht="15.75">
      <c r="A227" s="3">
        <v>2013</v>
      </c>
      <c r="B227" s="3">
        <v>51166</v>
      </c>
      <c r="C227" s="4">
        <v>41533</v>
      </c>
      <c r="D227" s="5"/>
      <c r="E227" s="5">
        <v>435</v>
      </c>
      <c r="F227" s="5">
        <v>435</v>
      </c>
      <c r="G227" s="68"/>
    </row>
    <row r="228" spans="1:7" ht="15.75">
      <c r="A228" s="3">
        <v>2013</v>
      </c>
      <c r="B228" s="3">
        <v>51167</v>
      </c>
      <c r="C228" s="4">
        <v>41532</v>
      </c>
      <c r="D228" s="5"/>
      <c r="E228" s="5">
        <v>460</v>
      </c>
      <c r="F228" s="5">
        <v>460</v>
      </c>
      <c r="G228" s="68"/>
    </row>
    <row r="229" spans="1:7" ht="15.75">
      <c r="A229" s="3">
        <v>2013</v>
      </c>
      <c r="B229" s="3">
        <v>51168</v>
      </c>
      <c r="C229" s="4">
        <v>41526</v>
      </c>
      <c r="D229" s="5"/>
      <c r="E229" s="5">
        <v>516</v>
      </c>
      <c r="F229" s="5">
        <v>516</v>
      </c>
      <c r="G229" s="68"/>
    </row>
    <row r="230" spans="1:7" ht="15.75">
      <c r="A230" s="3">
        <v>2013</v>
      </c>
      <c r="B230" s="3">
        <v>51169</v>
      </c>
      <c r="C230" s="4">
        <v>41514</v>
      </c>
      <c r="D230" s="15"/>
      <c r="E230" s="5">
        <v>1000</v>
      </c>
      <c r="F230" s="5">
        <v>1000</v>
      </c>
      <c r="G230" s="68"/>
    </row>
    <row r="231" spans="1:7" ht="15.75">
      <c r="A231" s="3">
        <v>2013</v>
      </c>
      <c r="B231" s="3">
        <v>51170</v>
      </c>
      <c r="C231" s="4">
        <v>41557</v>
      </c>
      <c r="D231" s="5"/>
      <c r="E231" s="5">
        <v>350</v>
      </c>
      <c r="F231" s="5">
        <v>350</v>
      </c>
      <c r="G231" s="68"/>
    </row>
    <row r="232" spans="1:7" ht="15.75">
      <c r="A232" s="3">
        <v>2013</v>
      </c>
      <c r="B232" s="3">
        <v>51175</v>
      </c>
      <c r="C232" s="4">
        <v>41563</v>
      </c>
      <c r="D232" s="5"/>
      <c r="E232" s="5">
        <v>0</v>
      </c>
      <c r="F232" s="5">
        <v>0</v>
      </c>
      <c r="G232" s="68"/>
    </row>
    <row r="233" spans="1:7" ht="15.75">
      <c r="A233" s="3">
        <v>2013</v>
      </c>
      <c r="B233" s="3">
        <v>51189</v>
      </c>
      <c r="C233" s="4">
        <v>41583</v>
      </c>
      <c r="D233" s="5"/>
      <c r="E233" s="5">
        <v>400</v>
      </c>
      <c r="F233" s="5">
        <v>400</v>
      </c>
      <c r="G233" s="68"/>
    </row>
    <row r="234" spans="1:7" ht="15.75">
      <c r="A234" s="3">
        <v>2013</v>
      </c>
      <c r="B234" s="3">
        <v>51197</v>
      </c>
      <c r="C234" s="4">
        <v>41543</v>
      </c>
      <c r="D234" s="5"/>
      <c r="E234" s="5">
        <v>0</v>
      </c>
      <c r="F234" s="5">
        <v>0</v>
      </c>
      <c r="G234" s="68"/>
    </row>
    <row r="235" spans="1:7" ht="15.75">
      <c r="A235" s="3">
        <v>2014</v>
      </c>
      <c r="B235" s="3">
        <v>51010</v>
      </c>
      <c r="C235" s="4">
        <v>41627</v>
      </c>
      <c r="D235" s="5"/>
      <c r="E235" s="5">
        <v>0</v>
      </c>
      <c r="F235" s="5">
        <v>0</v>
      </c>
      <c r="G235" s="68"/>
    </row>
    <row r="236" spans="1:7" ht="15.75">
      <c r="A236" s="3">
        <v>2014</v>
      </c>
      <c r="B236" s="3">
        <v>51014</v>
      </c>
      <c r="C236" s="4">
        <v>41621</v>
      </c>
      <c r="D236" s="7" t="s">
        <v>15</v>
      </c>
      <c r="E236" s="5"/>
      <c r="F236" s="5"/>
      <c r="G236" s="68"/>
    </row>
    <row r="237" spans="1:7" ht="15.75">
      <c r="A237" s="3">
        <v>2014</v>
      </c>
      <c r="B237" s="3">
        <v>51029</v>
      </c>
      <c r="C237" s="4">
        <v>41615</v>
      </c>
      <c r="D237" s="5"/>
      <c r="E237" s="5">
        <v>10000</v>
      </c>
      <c r="F237" s="5">
        <v>10000</v>
      </c>
      <c r="G237" s="68"/>
    </row>
    <row r="238" spans="1:7" ht="15.75">
      <c r="A238" s="3">
        <v>2014</v>
      </c>
      <c r="B238" s="3">
        <v>51047</v>
      </c>
      <c r="C238" s="4">
        <v>41625</v>
      </c>
      <c r="D238" s="39"/>
      <c r="E238" s="5">
        <v>15776.32</v>
      </c>
      <c r="F238" s="5">
        <v>10000</v>
      </c>
      <c r="G238" s="68"/>
    </row>
    <row r="239" spans="1:7" ht="15.75">
      <c r="A239" s="3">
        <v>2014</v>
      </c>
      <c r="B239" s="3">
        <v>51048</v>
      </c>
      <c r="C239" s="4">
        <v>41689</v>
      </c>
      <c r="D239" s="15"/>
      <c r="E239" s="5">
        <v>80</v>
      </c>
      <c r="F239" s="5">
        <v>80</v>
      </c>
      <c r="G239" s="68"/>
    </row>
    <row r="240" spans="1:7" ht="15.75">
      <c r="A240" s="3">
        <v>2014</v>
      </c>
      <c r="B240" s="3">
        <v>51046</v>
      </c>
      <c r="C240" s="4">
        <v>41664</v>
      </c>
      <c r="D240" s="5"/>
      <c r="E240" s="5">
        <v>5000</v>
      </c>
      <c r="F240" s="5">
        <v>5000</v>
      </c>
      <c r="G240" s="68"/>
    </row>
    <row r="241" spans="1:7" ht="15.75">
      <c r="A241" s="3">
        <v>2014</v>
      </c>
      <c r="B241" s="3">
        <v>51049</v>
      </c>
      <c r="C241" s="4">
        <v>41677</v>
      </c>
      <c r="D241" s="5"/>
      <c r="E241" s="5">
        <v>2000</v>
      </c>
      <c r="F241" s="5">
        <v>2000</v>
      </c>
      <c r="G241" s="68"/>
    </row>
    <row r="242" spans="1:7" ht="15.75">
      <c r="A242" s="3">
        <v>2014</v>
      </c>
      <c r="B242" s="3">
        <v>51055</v>
      </c>
      <c r="C242" s="4">
        <v>41721</v>
      </c>
      <c r="D242" s="5"/>
      <c r="E242" s="5">
        <v>408.41</v>
      </c>
      <c r="F242" s="5">
        <v>408.41</v>
      </c>
      <c r="G242" s="68"/>
    </row>
    <row r="243" spans="1:7" ht="15.75">
      <c r="A243" s="3">
        <v>2014</v>
      </c>
      <c r="B243" s="3">
        <v>51057</v>
      </c>
      <c r="C243" s="4">
        <v>41675</v>
      </c>
      <c r="D243" s="15"/>
      <c r="E243" s="5">
        <v>250</v>
      </c>
      <c r="F243" s="5">
        <v>250</v>
      </c>
      <c r="G243" s="68"/>
    </row>
    <row r="244" spans="1:7" ht="15.75">
      <c r="A244" s="3">
        <v>2014</v>
      </c>
      <c r="B244" s="3">
        <v>51062</v>
      </c>
      <c r="C244" s="4">
        <v>41690</v>
      </c>
      <c r="D244" s="15"/>
      <c r="E244" s="5">
        <v>2000</v>
      </c>
      <c r="F244" s="5">
        <v>2000</v>
      </c>
      <c r="G244" s="68"/>
    </row>
    <row r="245" spans="1:7" ht="15.75">
      <c r="A245" s="3">
        <v>2014</v>
      </c>
      <c r="B245" s="3">
        <v>51075</v>
      </c>
      <c r="C245" s="4">
        <v>41724</v>
      </c>
      <c r="D245" s="15"/>
      <c r="E245" s="5">
        <v>341.6</v>
      </c>
      <c r="F245" s="5">
        <v>341.6</v>
      </c>
      <c r="G245" s="68"/>
    </row>
    <row r="246" spans="1:7" ht="15.75">
      <c r="A246" s="3">
        <v>2014</v>
      </c>
      <c r="B246" s="3">
        <v>51089</v>
      </c>
      <c r="C246" s="4">
        <v>41759</v>
      </c>
      <c r="D246" s="40"/>
      <c r="E246" s="34">
        <v>160</v>
      </c>
      <c r="F246" s="34">
        <v>160</v>
      </c>
      <c r="G246" s="76"/>
    </row>
    <row r="247" spans="1:7" ht="15.75">
      <c r="A247" s="3">
        <v>2014</v>
      </c>
      <c r="B247" s="3">
        <v>51109</v>
      </c>
      <c r="C247" s="4">
        <v>41741</v>
      </c>
      <c r="D247" s="34" t="s">
        <v>15</v>
      </c>
      <c r="E247" s="41"/>
      <c r="F247" s="41"/>
      <c r="G247" s="77"/>
    </row>
    <row r="248" spans="1:7" ht="15.75">
      <c r="A248" s="3">
        <v>2014</v>
      </c>
      <c r="B248" s="3">
        <v>51116</v>
      </c>
      <c r="C248" s="4">
        <v>41783</v>
      </c>
      <c r="D248" s="34"/>
      <c r="E248" s="42">
        <v>5753.76</v>
      </c>
      <c r="F248" s="42"/>
      <c r="G248" s="78"/>
    </row>
    <row r="249" spans="1:7" ht="15.75">
      <c r="A249" s="3">
        <v>2014</v>
      </c>
      <c r="B249" s="3">
        <v>51127</v>
      </c>
      <c r="C249" s="4">
        <v>41814</v>
      </c>
      <c r="D249" s="34"/>
      <c r="E249" s="42">
        <v>413.5</v>
      </c>
      <c r="F249" s="42">
        <v>413.5</v>
      </c>
      <c r="G249" s="78"/>
    </row>
    <row r="250" spans="1:7" ht="15.75">
      <c r="A250" s="3">
        <v>2014</v>
      </c>
      <c r="B250" s="3">
        <v>51142</v>
      </c>
      <c r="C250" s="4">
        <v>41820</v>
      </c>
      <c r="D250" s="34" t="s">
        <v>15</v>
      </c>
      <c r="E250" s="41"/>
      <c r="F250" s="41"/>
      <c r="G250" s="77"/>
    </row>
    <row r="251" spans="1:7" s="45" customFormat="1" ht="15.75">
      <c r="A251" s="43">
        <v>2014</v>
      </c>
      <c r="B251" s="43">
        <v>51212</v>
      </c>
      <c r="C251" s="44">
        <v>41791</v>
      </c>
      <c r="D251" s="46"/>
      <c r="E251" s="47">
        <v>34000</v>
      </c>
      <c r="F251" s="47">
        <v>10000</v>
      </c>
      <c r="G251" s="79"/>
    </row>
    <row r="252" spans="1:7" s="45" customFormat="1" ht="15.75">
      <c r="A252" s="43"/>
      <c r="B252" s="43"/>
      <c r="C252" s="44"/>
      <c r="D252" s="46"/>
      <c r="E252" s="48"/>
      <c r="F252" s="48"/>
      <c r="G252" s="80"/>
    </row>
    <row r="253" spans="1:7" ht="15.75">
      <c r="A253" s="3"/>
      <c r="B253" s="3"/>
      <c r="C253" s="3"/>
      <c r="D253" s="14">
        <f>SUM(D223:D252)</f>
        <v>1000</v>
      </c>
      <c r="E253" s="15">
        <f>SUM(E223:E252)</f>
        <v>79844.59</v>
      </c>
      <c r="F253" s="15">
        <f>SUM(F223:F252)</f>
        <v>44314.51</v>
      </c>
      <c r="G253" s="70"/>
    </row>
    <row r="255" spans="1:7">
      <c r="A255" s="103" t="s">
        <v>17</v>
      </c>
      <c r="B255" s="103"/>
      <c r="C255" s="37"/>
      <c r="D255" s="38"/>
    </row>
    <row r="256" spans="1:7">
      <c r="A256" s="104" t="s">
        <v>18</v>
      </c>
      <c r="B256" s="104"/>
      <c r="C256" s="99" t="s">
        <v>19</v>
      </c>
      <c r="D256" s="99"/>
    </row>
    <row r="257" spans="1:7">
      <c r="A257" s="49" t="s">
        <v>20</v>
      </c>
      <c r="B257" s="50" t="s">
        <v>21</v>
      </c>
      <c r="C257" s="51" t="s">
        <v>22</v>
      </c>
      <c r="D257" s="52" t="s">
        <v>23</v>
      </c>
      <c r="E257" s="52" t="s">
        <v>24</v>
      </c>
      <c r="F257" s="52" t="s">
        <v>25</v>
      </c>
      <c r="G257" s="52" t="s">
        <v>26</v>
      </c>
    </row>
    <row r="258" spans="1:7" ht="30">
      <c r="A258" s="53" t="s">
        <v>27</v>
      </c>
      <c r="B258" s="54">
        <v>41832</v>
      </c>
      <c r="C258" s="53" t="s">
        <v>28</v>
      </c>
      <c r="D258" s="55">
        <v>0</v>
      </c>
      <c r="E258" s="55">
        <v>0</v>
      </c>
      <c r="F258" s="55">
        <v>0</v>
      </c>
      <c r="G258" s="55">
        <v>0</v>
      </c>
    </row>
    <row r="259" spans="1:7" ht="30">
      <c r="A259" s="53" t="s">
        <v>29</v>
      </c>
      <c r="B259" s="54">
        <v>41959</v>
      </c>
      <c r="C259" s="53" t="s">
        <v>28</v>
      </c>
      <c r="D259" s="55">
        <v>0</v>
      </c>
      <c r="E259" s="55">
        <v>0</v>
      </c>
      <c r="F259" s="55">
        <v>0</v>
      </c>
      <c r="G259" s="55">
        <v>0</v>
      </c>
    </row>
    <row r="260" spans="1:7" ht="30">
      <c r="A260" s="53" t="s">
        <v>30</v>
      </c>
      <c r="B260" s="54">
        <v>41834</v>
      </c>
      <c r="C260" s="53" t="s">
        <v>28</v>
      </c>
      <c r="D260" s="55">
        <v>0</v>
      </c>
      <c r="E260" s="55">
        <v>0</v>
      </c>
      <c r="F260" s="55">
        <v>0</v>
      </c>
      <c r="G260" s="55">
        <v>0</v>
      </c>
    </row>
    <row r="261" spans="1:7" ht="30">
      <c r="A261" s="53" t="s">
        <v>31</v>
      </c>
      <c r="B261" s="54">
        <v>41916</v>
      </c>
      <c r="C261" s="53" t="s">
        <v>32</v>
      </c>
      <c r="D261" s="55">
        <v>0</v>
      </c>
      <c r="E261" s="55">
        <v>0</v>
      </c>
      <c r="F261" s="55">
        <v>6500</v>
      </c>
      <c r="G261" s="55">
        <v>6500</v>
      </c>
    </row>
    <row r="262" spans="1:7" ht="30">
      <c r="A262" s="53" t="s">
        <v>33</v>
      </c>
      <c r="B262" s="54">
        <v>41841</v>
      </c>
      <c r="C262" s="53" t="s">
        <v>32</v>
      </c>
      <c r="D262" s="55">
        <v>0</v>
      </c>
      <c r="E262" s="55">
        <v>0</v>
      </c>
      <c r="F262" s="55">
        <v>1500</v>
      </c>
      <c r="G262" s="55">
        <v>1500</v>
      </c>
    </row>
    <row r="263" spans="1:7" ht="30">
      <c r="A263" s="53" t="s">
        <v>34</v>
      </c>
      <c r="B263" s="54">
        <v>42004</v>
      </c>
      <c r="C263" s="53" t="s">
        <v>32</v>
      </c>
      <c r="D263" s="55">
        <v>0</v>
      </c>
      <c r="E263" s="55">
        <v>0</v>
      </c>
      <c r="F263" s="55">
        <v>750</v>
      </c>
      <c r="G263" s="55">
        <v>750</v>
      </c>
    </row>
    <row r="264" spans="1:7" ht="30">
      <c r="A264" s="53" t="s">
        <v>35</v>
      </c>
      <c r="B264" s="54">
        <v>41901</v>
      </c>
      <c r="C264" s="53" t="s">
        <v>36</v>
      </c>
      <c r="D264" s="55">
        <v>20000</v>
      </c>
      <c r="E264" s="55">
        <v>0</v>
      </c>
      <c r="F264" s="56"/>
      <c r="G264" s="55">
        <v>0</v>
      </c>
    </row>
    <row r="265" spans="1:7" ht="30">
      <c r="A265" s="53" t="s">
        <v>37</v>
      </c>
      <c r="B265" s="54">
        <v>42005</v>
      </c>
      <c r="C265" s="53" t="s">
        <v>32</v>
      </c>
      <c r="D265" s="55">
        <v>0</v>
      </c>
      <c r="E265" s="55">
        <v>0</v>
      </c>
      <c r="F265" s="55">
        <v>400</v>
      </c>
      <c r="G265" s="55">
        <v>400</v>
      </c>
    </row>
    <row r="266" spans="1:7" ht="30">
      <c r="A266" s="53" t="s">
        <v>38</v>
      </c>
      <c r="B266" s="54">
        <v>41926</v>
      </c>
      <c r="C266" s="53" t="s">
        <v>28</v>
      </c>
      <c r="D266" s="55">
        <v>0</v>
      </c>
      <c r="E266" s="55">
        <v>0</v>
      </c>
      <c r="F266" s="55">
        <v>0</v>
      </c>
      <c r="G266" s="55">
        <v>0</v>
      </c>
    </row>
    <row r="267" spans="1:7" ht="30">
      <c r="A267" s="53" t="s">
        <v>39</v>
      </c>
      <c r="B267" s="54">
        <v>42031</v>
      </c>
      <c r="C267" s="53" t="s">
        <v>36</v>
      </c>
      <c r="D267" s="55">
        <v>1000</v>
      </c>
      <c r="E267" s="55">
        <v>0</v>
      </c>
      <c r="F267" s="56"/>
      <c r="G267" s="55">
        <v>0</v>
      </c>
    </row>
    <row r="268" spans="1:7" ht="30">
      <c r="A268" s="53" t="s">
        <v>40</v>
      </c>
      <c r="B268" s="54">
        <v>41910</v>
      </c>
      <c r="C268" s="53" t="s">
        <v>32</v>
      </c>
      <c r="D268" s="55">
        <v>0</v>
      </c>
      <c r="E268" s="55">
        <v>0</v>
      </c>
      <c r="F268" s="55">
        <v>20000</v>
      </c>
      <c r="G268" s="55">
        <v>10000</v>
      </c>
    </row>
    <row r="269" spans="1:7" ht="30">
      <c r="A269" s="53" t="s">
        <v>41</v>
      </c>
      <c r="B269" s="54">
        <v>41917</v>
      </c>
      <c r="C269" s="53" t="s">
        <v>36</v>
      </c>
      <c r="D269" s="55">
        <v>20000</v>
      </c>
      <c r="E269" s="55">
        <v>0</v>
      </c>
      <c r="F269" s="98"/>
      <c r="G269" s="55">
        <v>0</v>
      </c>
    </row>
    <row r="270" spans="1:7" ht="30">
      <c r="A270" s="53" t="s">
        <v>42</v>
      </c>
      <c r="B270" s="54">
        <v>41897</v>
      </c>
      <c r="C270" s="53" t="s">
        <v>36</v>
      </c>
      <c r="D270" s="55">
        <v>5000</v>
      </c>
      <c r="E270" s="55">
        <v>0</v>
      </c>
      <c r="F270" s="98"/>
      <c r="G270" s="55">
        <v>0</v>
      </c>
    </row>
    <row r="271" spans="1:7" ht="30">
      <c r="A271" s="53" t="s">
        <v>43</v>
      </c>
      <c r="B271" s="54">
        <v>41958</v>
      </c>
      <c r="C271" s="53" t="s">
        <v>36</v>
      </c>
      <c r="D271" s="55">
        <v>0</v>
      </c>
      <c r="E271" s="55">
        <v>2000</v>
      </c>
      <c r="F271" s="98"/>
      <c r="G271" s="55">
        <v>0</v>
      </c>
    </row>
    <row r="272" spans="1:7" ht="30">
      <c r="A272" s="53" t="s">
        <v>44</v>
      </c>
      <c r="B272" s="54">
        <v>42059</v>
      </c>
      <c r="C272" s="53" t="s">
        <v>32</v>
      </c>
      <c r="D272" s="55">
        <v>0</v>
      </c>
      <c r="E272" s="55">
        <v>0</v>
      </c>
      <c r="F272" s="55">
        <v>3900</v>
      </c>
      <c r="G272" s="55">
        <v>3900</v>
      </c>
    </row>
    <row r="273" spans="1:7" ht="30">
      <c r="A273" s="53" t="s">
        <v>45</v>
      </c>
      <c r="B273" s="54">
        <v>42012</v>
      </c>
      <c r="C273" s="53" t="s">
        <v>32</v>
      </c>
      <c r="D273" s="55">
        <v>0</v>
      </c>
      <c r="E273" s="55">
        <v>0</v>
      </c>
      <c r="F273" s="55">
        <v>4500</v>
      </c>
      <c r="G273" s="55">
        <v>4500</v>
      </c>
    </row>
    <row r="274" spans="1:7" ht="30">
      <c r="A274" s="53" t="s">
        <v>46</v>
      </c>
      <c r="B274" s="54">
        <v>42034</v>
      </c>
      <c r="C274" s="53" t="s">
        <v>28</v>
      </c>
      <c r="D274" s="55">
        <v>0</v>
      </c>
      <c r="E274" s="55">
        <v>0</v>
      </c>
      <c r="F274" s="55">
        <v>0</v>
      </c>
      <c r="G274" s="55">
        <v>0</v>
      </c>
    </row>
    <row r="275" spans="1:7" ht="30">
      <c r="A275" s="53" t="s">
        <v>47</v>
      </c>
      <c r="B275" s="54">
        <v>42122</v>
      </c>
      <c r="C275" s="53" t="s">
        <v>32</v>
      </c>
      <c r="D275" s="55">
        <v>0</v>
      </c>
      <c r="E275" s="55">
        <v>0</v>
      </c>
      <c r="F275" s="55">
        <v>730</v>
      </c>
      <c r="G275" s="55">
        <v>730</v>
      </c>
    </row>
    <row r="276" spans="1:7" ht="30">
      <c r="A276" s="53" t="s">
        <v>48</v>
      </c>
      <c r="B276" s="54">
        <v>42137</v>
      </c>
      <c r="C276" s="53" t="s">
        <v>28</v>
      </c>
      <c r="D276" s="55">
        <v>0</v>
      </c>
      <c r="E276" s="55">
        <v>0</v>
      </c>
      <c r="F276" s="55">
        <v>0</v>
      </c>
      <c r="G276" s="55">
        <v>0</v>
      </c>
    </row>
    <row r="277" spans="1:7" ht="30">
      <c r="A277" s="53" t="s">
        <v>49</v>
      </c>
      <c r="B277" s="54">
        <v>42090</v>
      </c>
      <c r="C277" s="53" t="s">
        <v>28</v>
      </c>
      <c r="D277" s="55">
        <v>0</v>
      </c>
      <c r="E277" s="55">
        <v>0</v>
      </c>
      <c r="F277" s="55">
        <v>0</v>
      </c>
      <c r="G277" s="55">
        <v>0</v>
      </c>
    </row>
    <row r="278" spans="1:7" ht="30">
      <c r="A278" s="53" t="s">
        <v>50</v>
      </c>
      <c r="B278" s="54">
        <v>42073</v>
      </c>
      <c r="C278" s="53" t="s">
        <v>32</v>
      </c>
      <c r="D278" s="55">
        <v>0</v>
      </c>
      <c r="E278" s="55">
        <v>0</v>
      </c>
      <c r="F278" s="55">
        <v>3000</v>
      </c>
      <c r="G278" s="55">
        <v>3000</v>
      </c>
    </row>
    <row r="279" spans="1:7" ht="30.75" thickBot="1">
      <c r="A279" s="53" t="s">
        <v>51</v>
      </c>
      <c r="B279" s="54">
        <v>42159</v>
      </c>
      <c r="C279" s="53" t="s">
        <v>28</v>
      </c>
      <c r="D279" s="55">
        <v>0</v>
      </c>
      <c r="E279" s="55">
        <v>0</v>
      </c>
      <c r="F279" s="55">
        <v>0</v>
      </c>
      <c r="G279" s="55">
        <v>0</v>
      </c>
    </row>
    <row r="280" spans="1:7" ht="15.75" thickBot="1">
      <c r="A280" s="57"/>
      <c r="B280" s="58"/>
      <c r="C280" s="59" t="s">
        <v>10</v>
      </c>
      <c r="D280" s="60">
        <f>SUM(D258:D279)</f>
        <v>46000</v>
      </c>
      <c r="E280" s="61">
        <f t="shared" ref="E280:G280" si="0">SUM(E258:E279)</f>
        <v>2000</v>
      </c>
      <c r="F280" s="62">
        <f t="shared" si="0"/>
        <v>41280</v>
      </c>
      <c r="G280" s="62">
        <f t="shared" si="0"/>
        <v>31280</v>
      </c>
    </row>
    <row r="282" spans="1:7">
      <c r="A282" s="107" t="s">
        <v>88</v>
      </c>
      <c r="B282" s="107"/>
      <c r="C282" s="107"/>
      <c r="D282" s="104" t="s">
        <v>52</v>
      </c>
      <c r="E282" s="104"/>
      <c r="F282" s="108" t="s">
        <v>89</v>
      </c>
      <c r="G282" s="108"/>
    </row>
    <row r="284" spans="1:7">
      <c r="A284" s="95" t="s">
        <v>53</v>
      </c>
      <c r="B284" s="95" t="s">
        <v>90</v>
      </c>
      <c r="C284" s="95" t="s">
        <v>91</v>
      </c>
      <c r="D284" s="95" t="s">
        <v>92</v>
      </c>
      <c r="E284" s="95" t="s">
        <v>54</v>
      </c>
      <c r="F284" s="105" t="s">
        <v>93</v>
      </c>
      <c r="G284" s="106"/>
    </row>
    <row r="285" spans="1:7">
      <c r="A285" s="94">
        <v>201500979</v>
      </c>
      <c r="B285" s="94" t="s">
        <v>55</v>
      </c>
      <c r="C285" s="94" t="s">
        <v>94</v>
      </c>
      <c r="D285" s="96">
        <v>0</v>
      </c>
      <c r="E285" s="96">
        <v>0</v>
      </c>
      <c r="F285" s="109" t="s">
        <v>95</v>
      </c>
      <c r="G285" s="109"/>
    </row>
    <row r="286" spans="1:7" ht="30" customHeight="1">
      <c r="A286" s="94">
        <v>201501012</v>
      </c>
      <c r="B286" s="94" t="s">
        <v>56</v>
      </c>
      <c r="C286" s="94" t="s">
        <v>96</v>
      </c>
      <c r="D286" s="96">
        <v>3500</v>
      </c>
      <c r="E286" s="96">
        <v>0</v>
      </c>
      <c r="F286" s="109" t="s">
        <v>97</v>
      </c>
      <c r="G286" s="109"/>
    </row>
    <row r="287" spans="1:7" ht="45" customHeight="1">
      <c r="A287" s="94">
        <v>201501014</v>
      </c>
      <c r="B287" s="94" t="s">
        <v>56</v>
      </c>
      <c r="C287" s="94" t="s">
        <v>98</v>
      </c>
      <c r="D287" s="96">
        <v>0</v>
      </c>
      <c r="E287" s="96">
        <v>15000</v>
      </c>
      <c r="F287" s="109" t="s">
        <v>99</v>
      </c>
      <c r="G287" s="109"/>
    </row>
    <row r="288" spans="1:7" ht="45" customHeight="1">
      <c r="A288" s="94">
        <v>201501096</v>
      </c>
      <c r="B288" s="94" t="s">
        <v>57</v>
      </c>
      <c r="C288" s="94" t="s">
        <v>100</v>
      </c>
      <c r="D288" s="96">
        <v>0</v>
      </c>
      <c r="E288" s="96">
        <v>3500</v>
      </c>
      <c r="F288" s="109" t="s">
        <v>99</v>
      </c>
      <c r="G288" s="109"/>
    </row>
    <row r="289" spans="1:7" ht="30" customHeight="1">
      <c r="A289" s="94">
        <v>201501105</v>
      </c>
      <c r="B289" s="94" t="s">
        <v>58</v>
      </c>
      <c r="C289" s="94" t="s">
        <v>101</v>
      </c>
      <c r="D289" s="96">
        <v>0</v>
      </c>
      <c r="E289" s="96">
        <v>1898</v>
      </c>
      <c r="F289" s="109" t="s">
        <v>102</v>
      </c>
      <c r="G289" s="109"/>
    </row>
    <row r="290" spans="1:7" ht="30" customHeight="1">
      <c r="A290" s="94">
        <v>201501106</v>
      </c>
      <c r="B290" s="94" t="s">
        <v>59</v>
      </c>
      <c r="C290" s="94" t="s">
        <v>101</v>
      </c>
      <c r="D290" s="96">
        <v>0</v>
      </c>
      <c r="E290" s="96">
        <v>1898</v>
      </c>
      <c r="F290" s="109" t="s">
        <v>102</v>
      </c>
      <c r="G290" s="109"/>
    </row>
    <row r="291" spans="1:7" ht="30" customHeight="1">
      <c r="A291" s="94">
        <v>201501107</v>
      </c>
      <c r="B291" s="94" t="s">
        <v>60</v>
      </c>
      <c r="C291" s="94" t="s">
        <v>103</v>
      </c>
      <c r="D291" s="96">
        <v>0</v>
      </c>
      <c r="E291" s="96">
        <v>0</v>
      </c>
      <c r="F291" s="109" t="s">
        <v>102</v>
      </c>
      <c r="G291" s="109"/>
    </row>
    <row r="292" spans="1:7" ht="45" customHeight="1">
      <c r="A292" s="94">
        <v>201501203</v>
      </c>
      <c r="B292" s="94" t="s">
        <v>61</v>
      </c>
      <c r="C292" s="94" t="s">
        <v>104</v>
      </c>
      <c r="D292" s="96">
        <v>0</v>
      </c>
      <c r="E292" s="96">
        <v>0</v>
      </c>
      <c r="F292" s="109" t="s">
        <v>99</v>
      </c>
      <c r="G292" s="109"/>
    </row>
    <row r="293" spans="1:7" ht="30" customHeight="1">
      <c r="A293" s="94">
        <v>201501274</v>
      </c>
      <c r="B293" s="94" t="s">
        <v>62</v>
      </c>
      <c r="C293" s="94" t="s">
        <v>105</v>
      </c>
      <c r="D293" s="96">
        <v>0</v>
      </c>
      <c r="E293" s="96">
        <v>0</v>
      </c>
      <c r="F293" s="109" t="s">
        <v>102</v>
      </c>
      <c r="G293" s="109"/>
    </row>
    <row r="294" spans="1:7" ht="30" customHeight="1">
      <c r="A294" s="94">
        <v>201501276</v>
      </c>
      <c r="B294" s="94" t="s">
        <v>63</v>
      </c>
      <c r="C294" s="94" t="s">
        <v>106</v>
      </c>
      <c r="D294" s="96">
        <v>0</v>
      </c>
      <c r="E294" s="96">
        <v>120</v>
      </c>
      <c r="F294" s="109" t="s">
        <v>102</v>
      </c>
      <c r="G294" s="109"/>
    </row>
    <row r="295" spans="1:7" ht="45" customHeight="1">
      <c r="A295" s="94">
        <v>201501370</v>
      </c>
      <c r="B295" s="94" t="s">
        <v>64</v>
      </c>
      <c r="C295" s="94" t="s">
        <v>107</v>
      </c>
      <c r="D295" s="96">
        <v>6500</v>
      </c>
      <c r="E295" s="96">
        <v>0</v>
      </c>
      <c r="F295" s="109" t="s">
        <v>99</v>
      </c>
      <c r="G295" s="109"/>
    </row>
    <row r="296" spans="1:7" ht="45" customHeight="1">
      <c r="A296" s="94">
        <v>201501386</v>
      </c>
      <c r="B296" s="94" t="s">
        <v>65</v>
      </c>
      <c r="C296" s="94" t="s">
        <v>108</v>
      </c>
      <c r="D296" s="96">
        <v>0</v>
      </c>
      <c r="E296" s="96">
        <v>0</v>
      </c>
      <c r="F296" s="109" t="s">
        <v>99</v>
      </c>
      <c r="G296" s="109"/>
    </row>
    <row r="297" spans="1:7" ht="30" customHeight="1">
      <c r="A297" s="94">
        <v>201501387</v>
      </c>
      <c r="B297" s="94" t="s">
        <v>66</v>
      </c>
      <c r="C297" s="94" t="s">
        <v>109</v>
      </c>
      <c r="D297" s="96">
        <v>0</v>
      </c>
      <c r="E297" s="96">
        <v>4500</v>
      </c>
      <c r="F297" s="109" t="s">
        <v>97</v>
      </c>
      <c r="G297" s="109"/>
    </row>
    <row r="298" spans="1:7" ht="30" customHeight="1">
      <c r="A298" s="94">
        <v>201501412</v>
      </c>
      <c r="B298" s="94" t="s">
        <v>67</v>
      </c>
      <c r="C298" s="94" t="s">
        <v>108</v>
      </c>
      <c r="D298" s="96">
        <v>600</v>
      </c>
      <c r="E298" s="96">
        <v>0</v>
      </c>
      <c r="F298" s="109" t="s">
        <v>102</v>
      </c>
      <c r="G298" s="109"/>
    </row>
    <row r="299" spans="1:7" ht="45" customHeight="1">
      <c r="A299" s="94">
        <v>201600208</v>
      </c>
      <c r="B299" s="94" t="s">
        <v>68</v>
      </c>
      <c r="C299" s="94" t="s">
        <v>110</v>
      </c>
      <c r="D299" s="96">
        <v>3500</v>
      </c>
      <c r="E299" s="96">
        <v>0</v>
      </c>
      <c r="F299" s="109" t="s">
        <v>99</v>
      </c>
      <c r="G299" s="109"/>
    </row>
    <row r="300" spans="1:7" ht="30" customHeight="1">
      <c r="A300" s="94">
        <v>201600239</v>
      </c>
      <c r="B300" s="94" t="s">
        <v>69</v>
      </c>
      <c r="C300" s="94" t="s">
        <v>111</v>
      </c>
      <c r="D300" s="96">
        <v>0</v>
      </c>
      <c r="E300" s="96">
        <v>0</v>
      </c>
      <c r="F300" s="109" t="s">
        <v>102</v>
      </c>
      <c r="G300" s="109"/>
    </row>
    <row r="301" spans="1:7" ht="30" customHeight="1">
      <c r="A301" s="94">
        <v>201600271</v>
      </c>
      <c r="B301" s="94" t="s">
        <v>69</v>
      </c>
      <c r="C301" s="94" t="s">
        <v>112</v>
      </c>
      <c r="D301" s="96">
        <v>0</v>
      </c>
      <c r="E301" s="96">
        <v>0</v>
      </c>
      <c r="F301" s="109" t="s">
        <v>102</v>
      </c>
      <c r="G301" s="109"/>
    </row>
    <row r="302" spans="1:7" ht="45" customHeight="1">
      <c r="A302" s="94">
        <v>201600272</v>
      </c>
      <c r="B302" s="94" t="s">
        <v>70</v>
      </c>
      <c r="C302" s="94" t="s">
        <v>113</v>
      </c>
      <c r="D302" s="96">
        <v>7000</v>
      </c>
      <c r="E302" s="96">
        <v>0</v>
      </c>
      <c r="F302" s="109" t="s">
        <v>99</v>
      </c>
      <c r="G302" s="109"/>
    </row>
    <row r="303" spans="1:7" ht="30" customHeight="1">
      <c r="A303" s="94">
        <v>201600316</v>
      </c>
      <c r="B303" s="94" t="s">
        <v>71</v>
      </c>
      <c r="C303" s="94" t="s">
        <v>114</v>
      </c>
      <c r="D303" s="96">
        <v>300</v>
      </c>
      <c r="E303" s="96">
        <v>0</v>
      </c>
      <c r="F303" s="109" t="s">
        <v>102</v>
      </c>
      <c r="G303" s="109"/>
    </row>
    <row r="304" spans="1:7" ht="45" customHeight="1">
      <c r="A304" s="94">
        <v>201600317</v>
      </c>
      <c r="B304" s="94" t="s">
        <v>72</v>
      </c>
      <c r="C304" s="94" t="s">
        <v>115</v>
      </c>
      <c r="D304" s="96">
        <v>8500</v>
      </c>
      <c r="E304" s="96">
        <v>0</v>
      </c>
      <c r="F304" s="109" t="s">
        <v>99</v>
      </c>
      <c r="G304" s="109"/>
    </row>
    <row r="305" spans="1:7" ht="30" customHeight="1">
      <c r="A305" s="94">
        <v>201600318</v>
      </c>
      <c r="B305" s="94" t="s">
        <v>73</v>
      </c>
      <c r="C305" s="94" t="s">
        <v>116</v>
      </c>
      <c r="D305" s="96">
        <v>0</v>
      </c>
      <c r="E305" s="96">
        <v>0</v>
      </c>
      <c r="F305" s="109" t="s">
        <v>102</v>
      </c>
      <c r="G305" s="109"/>
    </row>
    <row r="306" spans="1:7" ht="30" customHeight="1">
      <c r="A306" s="94">
        <v>201600347</v>
      </c>
      <c r="B306" s="94" t="s">
        <v>74</v>
      </c>
      <c r="C306" s="94" t="s">
        <v>117</v>
      </c>
      <c r="D306" s="96">
        <v>0</v>
      </c>
      <c r="E306" s="96">
        <v>1154.8599999999999</v>
      </c>
      <c r="F306" s="109" t="s">
        <v>102</v>
      </c>
      <c r="G306" s="109"/>
    </row>
    <row r="307" spans="1:7">
      <c r="A307" s="94">
        <v>201600678</v>
      </c>
      <c r="B307" s="94" t="s">
        <v>75</v>
      </c>
      <c r="C307" s="94" t="s">
        <v>118</v>
      </c>
      <c r="D307" s="96">
        <v>8000</v>
      </c>
      <c r="E307" s="96">
        <v>0</v>
      </c>
      <c r="F307" s="109" t="s">
        <v>119</v>
      </c>
      <c r="G307" s="109"/>
    </row>
    <row r="308" spans="1:7" ht="30" customHeight="1">
      <c r="A308" s="94">
        <v>201600844</v>
      </c>
      <c r="B308" s="94" t="s">
        <v>76</v>
      </c>
      <c r="C308" s="94" t="s">
        <v>120</v>
      </c>
      <c r="D308" s="96">
        <v>4000</v>
      </c>
      <c r="E308" s="96">
        <v>0</v>
      </c>
      <c r="F308" s="109" t="s">
        <v>102</v>
      </c>
      <c r="G308" s="109"/>
    </row>
    <row r="309" spans="1:7" ht="30" customHeight="1">
      <c r="A309" s="94">
        <v>201601017</v>
      </c>
      <c r="B309" s="94" t="s">
        <v>77</v>
      </c>
      <c r="C309" s="94" t="s">
        <v>121</v>
      </c>
      <c r="D309" s="96">
        <v>4000</v>
      </c>
      <c r="E309" s="96">
        <v>0</v>
      </c>
      <c r="F309" s="109" t="s">
        <v>97</v>
      </c>
      <c r="G309" s="109"/>
    </row>
    <row r="310" spans="1:7" ht="30" customHeight="1">
      <c r="A310" s="94">
        <v>201601018</v>
      </c>
      <c r="B310" s="94" t="s">
        <v>78</v>
      </c>
      <c r="C310" s="94" t="s">
        <v>122</v>
      </c>
      <c r="D310" s="96">
        <v>2200</v>
      </c>
      <c r="E310" s="96">
        <v>0</v>
      </c>
      <c r="F310" s="109" t="s">
        <v>102</v>
      </c>
      <c r="G310" s="109"/>
    </row>
    <row r="311" spans="1:7" ht="45" customHeight="1">
      <c r="A311" s="94">
        <v>201601043</v>
      </c>
      <c r="B311" s="94" t="s">
        <v>79</v>
      </c>
      <c r="C311" s="94" t="s">
        <v>78</v>
      </c>
      <c r="D311" s="96">
        <v>3500</v>
      </c>
      <c r="E311" s="96">
        <v>0</v>
      </c>
      <c r="F311" s="109" t="s">
        <v>99</v>
      </c>
      <c r="G311" s="109"/>
    </row>
    <row r="312" spans="1:7" ht="45" customHeight="1">
      <c r="A312" s="94">
        <v>201601171</v>
      </c>
      <c r="B312" s="94" t="s">
        <v>80</v>
      </c>
      <c r="C312" s="94" t="s">
        <v>123</v>
      </c>
      <c r="D312" s="96">
        <v>8000</v>
      </c>
      <c r="E312" s="96">
        <v>0</v>
      </c>
      <c r="F312" s="109" t="s">
        <v>99</v>
      </c>
      <c r="G312" s="109"/>
    </row>
    <row r="313" spans="1:7">
      <c r="A313" s="94">
        <v>201601194</v>
      </c>
      <c r="B313" s="94" t="s">
        <v>81</v>
      </c>
      <c r="C313" s="94" t="s">
        <v>77</v>
      </c>
      <c r="D313" s="96">
        <v>4000</v>
      </c>
      <c r="E313" s="96">
        <v>0</v>
      </c>
      <c r="F313" s="109" t="s">
        <v>124</v>
      </c>
      <c r="G313" s="109"/>
    </row>
    <row r="314" spans="1:7" ht="30" customHeight="1">
      <c r="A314" s="94">
        <v>201601227</v>
      </c>
      <c r="B314" s="94" t="s">
        <v>82</v>
      </c>
      <c r="C314" s="94" t="s">
        <v>125</v>
      </c>
      <c r="D314" s="96">
        <v>200</v>
      </c>
      <c r="E314" s="96">
        <v>0</v>
      </c>
      <c r="F314" s="109" t="s">
        <v>102</v>
      </c>
      <c r="G314" s="109"/>
    </row>
    <row r="315" spans="1:7" ht="30" customHeight="1">
      <c r="A315" s="94">
        <v>201700056</v>
      </c>
      <c r="B315" s="94" t="s">
        <v>83</v>
      </c>
      <c r="C315" s="94" t="s">
        <v>126</v>
      </c>
      <c r="D315" s="96">
        <v>250</v>
      </c>
      <c r="E315" s="96">
        <v>0</v>
      </c>
      <c r="F315" s="109" t="s">
        <v>102</v>
      </c>
      <c r="G315" s="109"/>
    </row>
    <row r="316" spans="1:7" ht="45" customHeight="1">
      <c r="A316" s="94">
        <v>201700057</v>
      </c>
      <c r="B316" s="94" t="s">
        <v>83</v>
      </c>
      <c r="C316" s="94" t="s">
        <v>127</v>
      </c>
      <c r="D316" s="96">
        <v>8000</v>
      </c>
      <c r="E316" s="96">
        <v>0</v>
      </c>
      <c r="F316" s="109" t="s">
        <v>99</v>
      </c>
      <c r="G316" s="109"/>
    </row>
    <row r="317" spans="1:7" ht="45" customHeight="1">
      <c r="A317" s="94">
        <v>201700113</v>
      </c>
      <c r="B317" s="94" t="s">
        <v>84</v>
      </c>
      <c r="C317" s="94" t="s">
        <v>128</v>
      </c>
      <c r="D317" s="96">
        <v>5000</v>
      </c>
      <c r="E317" s="96">
        <v>0</v>
      </c>
      <c r="F317" s="109" t="s">
        <v>99</v>
      </c>
      <c r="G317" s="109"/>
    </row>
    <row r="318" spans="1:7" ht="30" customHeight="1">
      <c r="A318" s="94">
        <v>201700115</v>
      </c>
      <c r="B318" s="94" t="s">
        <v>85</v>
      </c>
      <c r="C318" s="94" t="s">
        <v>129</v>
      </c>
      <c r="D318" s="96">
        <v>300</v>
      </c>
      <c r="E318" s="96">
        <v>0</v>
      </c>
      <c r="F318" s="109" t="s">
        <v>102</v>
      </c>
      <c r="G318" s="109"/>
    </row>
    <row r="319" spans="1:7" ht="30" customHeight="1">
      <c r="A319" s="94">
        <v>201700162</v>
      </c>
      <c r="B319" s="94" t="s">
        <v>86</v>
      </c>
      <c r="C319" s="94" t="s">
        <v>130</v>
      </c>
      <c r="D319" s="96">
        <v>5000</v>
      </c>
      <c r="E319" s="96">
        <v>0</v>
      </c>
      <c r="F319" s="109" t="s">
        <v>102</v>
      </c>
      <c r="G319" s="109"/>
    </row>
    <row r="320" spans="1:7" ht="30" customHeight="1">
      <c r="A320" s="94">
        <v>201700219</v>
      </c>
      <c r="B320" s="94" t="s">
        <v>87</v>
      </c>
      <c r="C320" s="94" t="s">
        <v>131</v>
      </c>
      <c r="D320" s="96">
        <v>1250</v>
      </c>
      <c r="E320" s="96">
        <v>0</v>
      </c>
      <c r="F320" s="109" t="s">
        <v>102</v>
      </c>
      <c r="G320" s="109"/>
    </row>
    <row r="321" spans="1:7" ht="30" customHeight="1">
      <c r="A321" s="94">
        <v>201700262</v>
      </c>
      <c r="B321" s="94" t="s">
        <v>132</v>
      </c>
      <c r="C321" s="94" t="s">
        <v>133</v>
      </c>
      <c r="D321" s="96">
        <v>500</v>
      </c>
      <c r="E321" s="96">
        <v>0</v>
      </c>
      <c r="F321" s="109" t="s">
        <v>102</v>
      </c>
      <c r="G321" s="109"/>
    </row>
    <row r="322" spans="1:7">
      <c r="A322" s="94">
        <v>201700275</v>
      </c>
      <c r="B322" s="94" t="s">
        <v>132</v>
      </c>
      <c r="C322" s="94" t="s">
        <v>134</v>
      </c>
      <c r="D322" s="96">
        <v>8000</v>
      </c>
      <c r="E322" s="96">
        <v>0</v>
      </c>
      <c r="F322" s="109" t="s">
        <v>124</v>
      </c>
      <c r="G322" s="109"/>
    </row>
    <row r="323" spans="1:7" ht="30" customHeight="1">
      <c r="A323" s="94">
        <v>201700296</v>
      </c>
      <c r="B323" s="94" t="s">
        <v>135</v>
      </c>
      <c r="C323" s="94" t="s">
        <v>136</v>
      </c>
      <c r="D323" s="96">
        <v>170</v>
      </c>
      <c r="E323" s="96">
        <v>0</v>
      </c>
      <c r="F323" s="109" t="s">
        <v>102</v>
      </c>
      <c r="G323" s="109"/>
    </row>
    <row r="324" spans="1:7" ht="30" customHeight="1">
      <c r="A324" s="94">
        <v>201700415</v>
      </c>
      <c r="B324" s="94" t="s">
        <v>137</v>
      </c>
      <c r="C324" s="94" t="s">
        <v>138</v>
      </c>
      <c r="D324" s="96">
        <v>500</v>
      </c>
      <c r="E324" s="96">
        <v>0</v>
      </c>
      <c r="F324" s="109" t="s">
        <v>102</v>
      </c>
      <c r="G324" s="109"/>
    </row>
    <row r="325" spans="1:7" ht="45" customHeight="1">
      <c r="A325" s="94">
        <v>201700416</v>
      </c>
      <c r="B325" s="94" t="s">
        <v>138</v>
      </c>
      <c r="C325" s="94" t="s">
        <v>139</v>
      </c>
      <c r="D325" s="96">
        <v>12000</v>
      </c>
      <c r="E325" s="96">
        <v>0</v>
      </c>
      <c r="F325" s="109" t="s">
        <v>99</v>
      </c>
      <c r="G325" s="109"/>
    </row>
    <row r="326" spans="1:7" ht="45" customHeight="1">
      <c r="A326" s="94">
        <v>201700459</v>
      </c>
      <c r="B326" s="94" t="s">
        <v>140</v>
      </c>
      <c r="C326" s="94" t="s">
        <v>141</v>
      </c>
      <c r="D326" s="96">
        <v>17000</v>
      </c>
      <c r="E326" s="96">
        <v>0</v>
      </c>
      <c r="F326" s="109" t="s">
        <v>99</v>
      </c>
      <c r="G326" s="109"/>
    </row>
    <row r="327" spans="1:7">
      <c r="D327" s="97">
        <f>SUM(D285:D326)</f>
        <v>121770</v>
      </c>
      <c r="E327" s="97">
        <f>SUM(E285:E326)</f>
        <v>28070.86</v>
      </c>
    </row>
  </sheetData>
  <mergeCells count="55">
    <mergeCell ref="F325:G325"/>
    <mergeCell ref="F326:G326"/>
    <mergeCell ref="F320:G320"/>
    <mergeCell ref="F321:G321"/>
    <mergeCell ref="F322:G322"/>
    <mergeCell ref="F323:G323"/>
    <mergeCell ref="F324:G324"/>
    <mergeCell ref="F315:G315"/>
    <mergeCell ref="F316:G316"/>
    <mergeCell ref="F317:G317"/>
    <mergeCell ref="F318:G318"/>
    <mergeCell ref="F319:G319"/>
    <mergeCell ref="F310:G310"/>
    <mergeCell ref="F311:G311"/>
    <mergeCell ref="F312:G312"/>
    <mergeCell ref="F313:G313"/>
    <mergeCell ref="F314:G314"/>
    <mergeCell ref="F305:G305"/>
    <mergeCell ref="F306:G306"/>
    <mergeCell ref="F307:G307"/>
    <mergeCell ref="F308:G308"/>
    <mergeCell ref="F309:G309"/>
    <mergeCell ref="F300:G300"/>
    <mergeCell ref="F301:G301"/>
    <mergeCell ref="F302:G302"/>
    <mergeCell ref="F303:G303"/>
    <mergeCell ref="F304:G304"/>
    <mergeCell ref="F295:G295"/>
    <mergeCell ref="F296:G296"/>
    <mergeCell ref="F297:G297"/>
    <mergeCell ref="F298:G298"/>
    <mergeCell ref="F299:G299"/>
    <mergeCell ref="F290:G290"/>
    <mergeCell ref="F291:G291"/>
    <mergeCell ref="F292:G292"/>
    <mergeCell ref="F293:G293"/>
    <mergeCell ref="F294:G294"/>
    <mergeCell ref="F285:G285"/>
    <mergeCell ref="F286:G286"/>
    <mergeCell ref="F287:G287"/>
    <mergeCell ref="F288:G288"/>
    <mergeCell ref="F289:G289"/>
    <mergeCell ref="F284:G284"/>
    <mergeCell ref="D282:E282"/>
    <mergeCell ref="A89:F89"/>
    <mergeCell ref="A147:F147"/>
    <mergeCell ref="A180:F180"/>
    <mergeCell ref="A222:F222"/>
    <mergeCell ref="A282:C282"/>
    <mergeCell ref="F282:G282"/>
    <mergeCell ref="A1:C1"/>
    <mergeCell ref="A4:F4"/>
    <mergeCell ref="A255:B255"/>
    <mergeCell ref="A256:B256"/>
    <mergeCell ref="C256:D256"/>
  </mergeCells>
  <hyperlinks>
    <hyperlink ref="C117" r:id="rId1" tooltip="Aggiorna Scadenziario" display="javascript:if (form1.radiobutton.status) %7btop.frames%5b0%5d.vai_agg_scad() %7d else %7b form1.radiobutton%5b0%5d.checked = true; top.frames%5b0%5d.vai_agg_scad()%7d"/>
    <hyperlink ref="C124" r:id="rId2" tooltip="Aggiorna Scadenziario" display="javascript:if (form1.radiobutton.status) %7btop.frames%5b0%5d.vai_agg_scad() %7d else %7b form1.radiobutton%5b1%5d.checked = true; top.frames%5b0%5d.vai_agg_scad()%7d"/>
    <hyperlink ref="C126" r:id="rId3" tooltip="Aggiorna Scadenziario" display="javascript:if (form1.radiobutton.status) %7btop.frames%5b0%5d.vai_agg_scad() %7d else %7b form1.radiobutton%5b2%5d.checked = true; top.frames%5b0%5d.vai_agg_scad()%7d"/>
    <hyperlink ref="C121" r:id="rId4" tooltip="Aggiorna Scadenziario" display="javascript:if (form1.radiobutton.status) %7btop.frames%5b0%5d.vai_agg_scad() %7d else %7b form1.radiobutton%5b3%5d.checked = true; top.frames%5b0%5d.vai_agg_scad()%7d"/>
    <hyperlink ref="C120" r:id="rId5" tooltip="Aggiorna Scadenziario" display="javascript:if (form1.radiobutton.status) %7btop.frames%5b0%5d.vai_agg_scad() %7d else %7b form1.radiobutton%5b4%5d.checked = true; top.frames%5b0%5d.vai_agg_scad()%7d"/>
    <hyperlink ref="C123" r:id="rId6" tooltip="Aggiorna Scadenziario" display="javascript:if (form1.radiobutton.status) %7btop.frames%5b0%5d.vai_agg_scad() %7d else %7b form1.radiobutton%5b5%5d.checked = true; top.frames%5b0%5d.vai_agg_scad()%7d"/>
    <hyperlink ref="C122" r:id="rId7" tooltip="Aggiorna Scadenziario" display="javascript:if (form1.radiobutton.status) %7btop.frames%5b0%5d.vai_agg_scad() %7d else %7b form1.radiobutton%5b6%5d.checked = true; top.frames%5b0%5d.vai_agg_scad()%7d"/>
    <hyperlink ref="C127" r:id="rId8" tooltip="Aggiorna Scadenziario" display="javascript:if (form1.radiobutton.status) %7btop.frames%5b0%5d.vai_agg_scad() %7d else %7b form1.radiobutton%5b7%5d.checked = true; top.frames%5b0%5d.vai_agg_scad()%7d"/>
    <hyperlink ref="C108" r:id="rId9" tooltip="Aggiorna Scadenziario" display="javascript:if (form1.radiobutton.status) %7btop.frames%5b0%5d.vai_agg_scad() %7d else %7b form1.radiobutton%5b8%5d.checked = true; top.frames%5b0%5d.vai_agg_scad()%7d"/>
    <hyperlink ref="C128" r:id="rId10" tooltip="Aggiorna Scadenziario" display="javascript:if (form1.radiobutton.status) %7btop.frames%5b0%5d.vai_agg_scad() %7d else %7b form1.radiobutton%5b9%5d.checked = true; top.frames%5b0%5d.vai_agg_scad()%7d"/>
    <hyperlink ref="C130" r:id="rId11" tooltip="Aggiorna Scadenziario" display="javascript:if (form1.radiobutton.status) %7btop.frames%5b0%5d.vai_agg_scad() %7d else %7b form1.radiobutton%5b10%5d.checked = true; top.frames%5b0%5d.vai_agg_scad()%7d"/>
    <hyperlink ref="C84" r:id="rId12" tooltip="Aggiorna Scadenziario" display="javascript:if (form1.radiobutton.status) %7btop.frames%5b0%5d.vai_agg_scad() %7d else %7b form1.radiobutton%5b1%5d.checked = true; top.frames%5b0%5d.vai_agg_scad()%7d"/>
    <hyperlink ref="C131" r:id="rId13" tooltip="Aggiorna Scadenziario" display="javascript:if (form1.radiobutton.status) %7btop.frames%5b0%5d.vai_agg_scad() %7d else %7b form1.radiobutton%5b3%5d.checked = true; top.frames%5b0%5d.vai_agg_scad()%7d"/>
    <hyperlink ref="C129" r:id="rId14" tooltip="Aggiorna Scadenziario" display="javascript:if (form1.radiobutton.status) %7btop.frames%5b0%5d.vai_agg_scad() %7d else %7b form1.radiobutton%5b4%5d.checked = true; top.frames%5b0%5d.vai_agg_scad()%7d"/>
    <hyperlink ref="C132" r:id="rId15" tooltip="Aggiorna Scadenziario" display="javascript:if (form1.radiobutton.status) %7btop.frames%5b0%5d.vai_agg_scad() %7d else %7b form1.radiobutton%5b6%5d.checked = true; top.frames%5b0%5d.vai_agg_scad()%7d"/>
    <hyperlink ref="C125" r:id="rId16" tooltip="Aggiorna Scadenziario" display="javascript:if (form1.radiobutton.status) %7btop.frames%5b0%5d.vai_agg_scad() %7d else %7b form1.radiobutton%5b7%5d.checked = true; top.frames%5b0%5d.vai_agg_scad()%7d"/>
    <hyperlink ref="C135" r:id="rId17" tooltip="Aggiorna Scadenziario" display="javascript:if (form1.radiobutton.status) %7btop.frames%5b0%5d.vai_agg_scad() %7d else %7b form1.radiobutton%5b8%5d.checked = true; top.frames%5b0%5d.vai_agg_scad()%7d"/>
    <hyperlink ref="C137" r:id="rId18" tooltip="Aggiorna Scadenziario" display="javascript:if (form1.radiobutton.status) %7btop.frames%5b0%5d.vai_agg_scad() %7d else %7b form1.radiobutton%5b9%5d.checked = true; top.frames%5b0%5d.vai_agg_scad()%7d"/>
    <hyperlink ref="C136" r:id="rId19" tooltip="Aggiorna Scadenziario" display="javascript:if (form1.radiobutton.status) %7btop.frames%5b0%5d.vai_agg_scad() %7d else %7b form1.radiobutton%5b10%5d.checked = true; top.frames%5b0%5d.vai_agg_scad()%7d"/>
  </hyperlinks>
  <pageMargins left="0.7" right="0.7" top="0.75" bottom="0.75" header="0.3" footer="0.3"/>
  <pageSetup paperSize="9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Didone Wilma</dc:creator>
  <cp:lastModifiedBy>Mauro</cp:lastModifiedBy>
  <cp:lastPrinted>2017-06-15T12:08:48Z</cp:lastPrinted>
  <dcterms:created xsi:type="dcterms:W3CDTF">2016-08-17T09:15:21Z</dcterms:created>
  <dcterms:modified xsi:type="dcterms:W3CDTF">2017-06-16T08:57:08Z</dcterms:modified>
</cp:coreProperties>
</file>