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FONTANELLE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<sst xmlns="http://schemas.openxmlformats.org/spreadsheetml/2006/main" count="28" uniqueCount="23">
  <si>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r>
      <t xml:space="preserve">OFFERTA ECONOMICA
</t>
    </r>
    <r>
      <rPr>
        <b/>
        <sz val="12"/>
        <rFont val="Trebuchet MS"/>
        <family val="2"/>
      </rPr>
      <t xml:space="preserve">
CONCESSIONE DEL SERVIZIO DI GESTIONE ASILO NIDO DEL COMUNE DI FONTANELLE  
PER 5 ANNI EDUCATIVI
</t>
    </r>
    <r>
      <rPr>
        <b/>
        <sz val="11"/>
        <rFont val="Trebuchet MS"/>
        <family val="2"/>
      </rPr>
      <t>Importo stimato complessivo a base di gara: Euro 1.555.300.= IVA esclusa</t>
    </r>
  </si>
  <si>
    <t>* RETTA MENSILE UNITARIA
IVA ESCLUSA E AL NETTO DEL CONTRIBUTO REGIONALE</t>
  </si>
  <si>
    <t>Importo Offerto *</t>
  </si>
  <si>
    <t>Numero UTENTI</t>
  </si>
  <si>
    <t>MENSILITA' QUINQUENNIO</t>
  </si>
  <si>
    <t>IMPORTO COMPLESSIVO OFFERTO</t>
  </si>
  <si>
    <r>
      <t xml:space="preserve">PER FREQUENZA </t>
    </r>
    <r>
      <rPr>
        <b/>
        <sz val="10.5"/>
        <rFont val="Trebuchet MS"/>
        <family val="2"/>
      </rPr>
      <t>TEMPO PIENO CON TEMPO PROLUNGATO (7.30– 18.00”)</t>
    </r>
  </si>
  <si>
    <t>cifre</t>
  </si>
  <si>
    <t>lettere</t>
  </si>
  <si>
    <t xml:space="preserve">RIBASSO OFFERTO </t>
  </si>
  <si>
    <t>%</t>
  </si>
  <si>
    <t>CONTRIBUTO PER LA GESTIONE EROGATO DAL COMUNE</t>
  </si>
  <si>
    <t>CONTRIBUTO ANNUALE</t>
  </si>
  <si>
    <t>ANNUALITA'</t>
  </si>
  <si>
    <t>Centomilaeuro/00</t>
  </si>
  <si>
    <t>TOTALE COMPLESSIVO</t>
  </si>
  <si>
    <t>COSTI AZIENDALI RELATIVI ALLA SICUREZZA</t>
  </si>
  <si>
    <t>ANNUALE</t>
  </si>
  <si>
    <t>QUINQUENNALE</t>
  </si>
  <si>
    <t>Data ___________________</t>
  </si>
  <si>
    <t xml:space="preserve">   Timbro e   Firma del Legale Rappresentante
_________________________________________</t>
  </si>
  <si>
    <t>* la percentuale di ribasso offerta sarà applicata alle rette di frequenza stabilite dal comune in base agli orari indicati all'art. 5 del CS</t>
  </si>
  <si>
    <t>** i valori vanno indicati IVA esclusa e devono essere arrotondati alla seconda cifra decimale.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</si>
</sst>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14">
    <font>
      <sz val="10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2"/>
      <color indexed="9"/>
      <name val="Arial"/>
      <family val="2"/>
    </font>
    <font>
      <b/>
      <sz val="10.5"/>
      <name val="Trebuchet MS"/>
      <family val="2"/>
    </font>
    <font>
      <sz val="10.5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3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7" fillId="2" borderId="1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2" fillId="2" borderId="1" xfId="0" applyNumberFormat="1" applyFont="1" applyFill="1" applyBorder="1" applyAlignment="1" applyProtection="1">
      <alignment horizontal="center" vertical="center" wrapText="1"/>
      <protection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0" applyNumberFormat="1" applyFont="1" applyFill="1" applyBorder="1" applyAlignment="1" applyProtection="1">
      <alignment horizontal="center" vertical="center" wrapText="1"/>
      <protection/>
    </xf>
    <xf numFmtId="166" fontId="1" fillId="2" borderId="2" xfId="0" applyNumberFormat="1" applyFont="1" applyFill="1" applyBorder="1" applyAlignment="1" applyProtection="1">
      <alignment horizontal="center" vertical="center"/>
      <protection hidden="1"/>
    </xf>
    <xf numFmtId="164" fontId="8" fillId="0" borderId="2" xfId="0" applyFont="1" applyBorder="1" applyAlignment="1" applyProtection="1">
      <alignment horizontal="left" vertical="center"/>
      <protection locked="0"/>
    </xf>
    <xf numFmtId="164" fontId="3" fillId="0" borderId="0" xfId="0" applyFont="1" applyAlignment="1">
      <alignment horizontal="center"/>
    </xf>
    <xf numFmtId="168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2" xfId="0" applyFont="1" applyFill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2" xfId="0" applyNumberFormat="1" applyFont="1" applyFill="1" applyBorder="1" applyAlignment="1" applyProtection="1">
      <alignment horizontal="center" vertical="center"/>
      <protection hidden="1"/>
    </xf>
    <xf numFmtId="164" fontId="5" fillId="4" borderId="2" xfId="0" applyFont="1" applyFill="1" applyBorder="1" applyAlignment="1" applyProtection="1">
      <alignment horizontal="left" vertical="center"/>
      <protection locked="0"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6" fontId="2" fillId="2" borderId="2" xfId="0" applyNumberFormat="1" applyFont="1" applyFill="1" applyBorder="1" applyAlignment="1">
      <alignment horizontal="center" vertical="center"/>
    </xf>
    <xf numFmtId="166" fontId="10" fillId="2" borderId="2" xfId="0" applyNumberFormat="1" applyFont="1" applyFill="1" applyBorder="1" applyAlignment="1" applyProtection="1">
      <alignment horizontal="center" vertical="center"/>
      <protection hidden="1"/>
    </xf>
    <xf numFmtId="164" fontId="8" fillId="3" borderId="2" xfId="0" applyFont="1" applyFill="1" applyBorder="1" applyAlignment="1" applyProtection="1">
      <alignment horizontal="left" vertical="center"/>
      <protection locked="0"/>
    </xf>
    <xf numFmtId="166" fontId="7" fillId="2" borderId="2" xfId="0" applyNumberFormat="1" applyFont="1" applyFill="1" applyBorder="1" applyAlignment="1">
      <alignment horizontal="center" vertical="center" wrapText="1"/>
    </xf>
    <xf numFmtId="164" fontId="10" fillId="2" borderId="2" xfId="0" applyFont="1" applyFill="1" applyBorder="1" applyAlignment="1" applyProtection="1">
      <alignment horizontal="center" vertical="center"/>
      <protection locked="0"/>
    </xf>
    <xf numFmtId="166" fontId="2" fillId="0" borderId="2" xfId="0" applyNumberFormat="1" applyFont="1" applyBorder="1" applyAlignment="1" applyProtection="1">
      <alignment horizontal="center" vertical="center"/>
      <protection locked="0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Border="1" applyAlignment="1" applyProtection="1">
      <alignment wrapText="1"/>
      <protection locked="0"/>
    </xf>
    <xf numFmtId="164" fontId="9" fillId="0" borderId="0" xfId="0" applyFont="1" applyBorder="1" applyAlignment="1" applyProtection="1">
      <alignment horizontal="center" wrapText="1"/>
      <protection locked="0"/>
    </xf>
    <xf numFmtId="164" fontId="12" fillId="0" borderId="0" xfId="0" applyFont="1" applyAlignment="1">
      <alignment/>
    </xf>
    <xf numFmtId="164" fontId="13" fillId="0" borderId="0" xfId="0" applyFont="1" applyBorder="1" applyAlignment="1">
      <alignment wrapText="1"/>
    </xf>
    <xf numFmtId="164" fontId="13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1514475</xdr:colOff>
      <xdr:row>0</xdr:row>
      <xdr:rowOff>66675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6</xdr:col>
      <xdr:colOff>0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"/>
          <a:ext cx="655320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06" zoomScaleNormal="106" workbookViewId="0" topLeftCell="A1">
      <selection activeCell="B6" sqref="B6"/>
    </sheetView>
  </sheetViews>
  <sheetFormatPr defaultColWidth="12.57421875" defaultRowHeight="12.75"/>
  <cols>
    <col min="1" max="1" width="15.57421875" style="0" customWidth="1"/>
    <col min="2" max="2" width="13.7109375" style="0" customWidth="1"/>
    <col min="3" max="3" width="9.57421875" style="0" customWidth="1"/>
    <col min="4" max="4" width="14.140625" style="0" customWidth="1"/>
    <col min="5" max="5" width="21.421875" style="0" customWidth="1"/>
    <col min="6" max="6" width="23.8515625" style="0" customWidth="1"/>
    <col min="7" max="16384" width="11.57421875" style="0" customWidth="1"/>
  </cols>
  <sheetData>
    <row r="1" spans="1:6" ht="12.75" customHeight="1">
      <c r="A1" s="1"/>
      <c r="B1" s="1"/>
      <c r="C1" s="1"/>
      <c r="D1" s="1"/>
      <c r="E1" s="1"/>
      <c r="F1" s="1"/>
    </row>
    <row r="2" spans="1:6" ht="87" customHeight="1">
      <c r="A2" s="2" t="s">
        <v>0</v>
      </c>
      <c r="B2" s="2"/>
      <c r="C2" s="2"/>
      <c r="D2" s="2"/>
      <c r="E2" s="2"/>
      <c r="F2" s="2"/>
    </row>
    <row r="3" spans="1:6" ht="12.75">
      <c r="A3" s="3">
        <v>1455300</v>
      </c>
      <c r="B3" s="3"/>
      <c r="C3" s="3"/>
      <c r="D3" s="3"/>
      <c r="E3" s="3"/>
      <c r="F3" s="3"/>
    </row>
    <row r="4" spans="1:6" s="6" customFormat="1" ht="113.25" customHeight="1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5"/>
    </row>
    <row r="5" spans="1:6" s="9" customFormat="1" ht="33.75" customHeight="1">
      <c r="A5" s="7" t="s">
        <v>6</v>
      </c>
      <c r="B5" s="7"/>
      <c r="C5" s="7"/>
      <c r="D5" s="7"/>
      <c r="E5" s="8" t="s">
        <v>7</v>
      </c>
      <c r="F5" s="8" t="s">
        <v>8</v>
      </c>
    </row>
    <row r="6" spans="1:6" s="15" customFormat="1" ht="42" customHeight="1">
      <c r="A6" s="10">
        <v>630</v>
      </c>
      <c r="B6" s="11"/>
      <c r="C6" s="12">
        <v>42</v>
      </c>
      <c r="D6" s="12">
        <v>55</v>
      </c>
      <c r="E6" s="13">
        <f>$B$6*$C$6*$D$6</f>
        <v>0</v>
      </c>
      <c r="F6" s="14"/>
    </row>
    <row r="7" spans="1:6" s="9" customFormat="1" ht="23.25" customHeight="1">
      <c r="A7" s="7" t="s">
        <v>9</v>
      </c>
      <c r="B7" s="7"/>
      <c r="C7" s="7"/>
      <c r="D7" s="7"/>
      <c r="E7" s="8" t="s">
        <v>10</v>
      </c>
      <c r="F7" s="8" t="s">
        <v>8</v>
      </c>
    </row>
    <row r="8" spans="1:6" s="9" customFormat="1" ht="38.25" customHeight="1">
      <c r="A8" s="7"/>
      <c r="B8" s="7"/>
      <c r="C8" s="7"/>
      <c r="D8" s="7"/>
      <c r="E8" s="16">
        <f>((100-(E6*100/A3))/100)</f>
        <v>1</v>
      </c>
      <c r="F8" s="17"/>
    </row>
    <row r="9" spans="1:6" s="9" customFormat="1" ht="23.25" customHeight="1">
      <c r="A9" s="7" t="s">
        <v>11</v>
      </c>
      <c r="B9" s="7"/>
      <c r="C9" s="7"/>
      <c r="D9" s="7"/>
      <c r="E9" s="8" t="s">
        <v>7</v>
      </c>
      <c r="F9" s="8" t="s">
        <v>8</v>
      </c>
    </row>
    <row r="10" spans="1:6" s="15" customFormat="1" ht="52.5" customHeight="1">
      <c r="A10" s="10" t="s">
        <v>12</v>
      </c>
      <c r="B10" s="10"/>
      <c r="C10" s="18" t="s">
        <v>13</v>
      </c>
      <c r="D10" s="18"/>
      <c r="E10" s="8"/>
      <c r="F10" s="8"/>
    </row>
    <row r="11" spans="1:6" s="15" customFormat="1" ht="42" customHeight="1">
      <c r="A11" s="10">
        <v>20000</v>
      </c>
      <c r="B11" s="10"/>
      <c r="C11" s="19">
        <v>5</v>
      </c>
      <c r="D11" s="19"/>
      <c r="E11" s="20">
        <f>A11*C11</f>
        <v>100000</v>
      </c>
      <c r="F11" s="21" t="s">
        <v>14</v>
      </c>
    </row>
    <row r="12" spans="1:6" s="23" customFormat="1" ht="12" customHeight="1">
      <c r="A12" s="22"/>
      <c r="B12" s="22"/>
      <c r="C12" s="22"/>
      <c r="D12" s="22"/>
      <c r="E12" s="22"/>
      <c r="F12" s="22"/>
    </row>
    <row r="13" spans="1:6" s="9" customFormat="1" ht="16.5" customHeight="1">
      <c r="A13" s="10"/>
      <c r="B13" s="10"/>
      <c r="C13" s="10"/>
      <c r="D13" s="10"/>
      <c r="E13" s="8" t="s">
        <v>7</v>
      </c>
      <c r="F13" s="8" t="s">
        <v>8</v>
      </c>
    </row>
    <row r="14" spans="1:6" s="15" customFormat="1" ht="37.5" customHeight="1">
      <c r="A14" s="24" t="s">
        <v>15</v>
      </c>
      <c r="B14" s="24"/>
      <c r="C14" s="24"/>
      <c r="D14" s="24"/>
      <c r="E14" s="25">
        <f>E11+E6</f>
        <v>100000</v>
      </c>
      <c r="F14" s="26"/>
    </row>
    <row r="15" spans="1:6" s="15" customFormat="1" ht="37.5" customHeight="1">
      <c r="A15" s="27" t="s">
        <v>16</v>
      </c>
      <c r="B15" s="27"/>
      <c r="C15" s="27"/>
      <c r="D15" s="25" t="s">
        <v>17</v>
      </c>
      <c r="E15" s="28" t="s">
        <v>18</v>
      </c>
      <c r="F15" s="28"/>
    </row>
    <row r="16" spans="1:6" s="15" customFormat="1" ht="37.5" customHeight="1">
      <c r="A16" s="27"/>
      <c r="B16" s="27"/>
      <c r="C16" s="27"/>
      <c r="D16" s="29">
        <v>0</v>
      </c>
      <c r="E16" s="30">
        <f>D16*5</f>
        <v>0</v>
      </c>
      <c r="F16" s="30"/>
    </row>
    <row r="17" spans="1:7" s="23" customFormat="1" ht="54" customHeight="1">
      <c r="A17" s="31" t="s">
        <v>19</v>
      </c>
      <c r="B17" s="31"/>
      <c r="C17" s="32" t="s">
        <v>20</v>
      </c>
      <c r="D17" s="32"/>
      <c r="E17" s="32"/>
      <c r="F17" s="32"/>
      <c r="G17" s="33"/>
    </row>
    <row r="18" spans="1:6" s="23" customFormat="1" ht="41.25" customHeight="1">
      <c r="A18" s="34" t="s">
        <v>21</v>
      </c>
      <c r="B18" s="34"/>
      <c r="C18" s="34"/>
      <c r="D18" s="34"/>
      <c r="E18" s="34"/>
      <c r="F18" s="34"/>
    </row>
    <row r="19" spans="1:6" s="23" customFormat="1" ht="23.25" customHeight="1">
      <c r="A19" s="35" t="s">
        <v>22</v>
      </c>
      <c r="B19" s="35"/>
      <c r="C19" s="35"/>
      <c r="D19" s="35"/>
      <c r="E19" s="35"/>
      <c r="F19" s="35"/>
    </row>
  </sheetData>
  <sheetProtection sheet="1"/>
  <mergeCells count="23">
    <mergeCell ref="A1:F1"/>
    <mergeCell ref="A2:F2"/>
    <mergeCell ref="A3:F3"/>
    <mergeCell ref="E4:F4"/>
    <mergeCell ref="A5:D5"/>
    <mergeCell ref="A7:D8"/>
    <mergeCell ref="A9:D9"/>
    <mergeCell ref="E9:E10"/>
    <mergeCell ref="F9:F10"/>
    <mergeCell ref="A10:B10"/>
    <mergeCell ref="C10:D10"/>
    <mergeCell ref="A11:B11"/>
    <mergeCell ref="C11:D11"/>
    <mergeCell ref="A12:F12"/>
    <mergeCell ref="A13:D13"/>
    <mergeCell ref="A14:D14"/>
    <mergeCell ref="A15:C16"/>
    <mergeCell ref="E15:F15"/>
    <mergeCell ref="E16:F16"/>
    <mergeCell ref="A17:B17"/>
    <mergeCell ref="C17:F17"/>
    <mergeCell ref="A18:F18"/>
    <mergeCell ref="A19:F19"/>
  </mergeCells>
  <printOptions horizontalCentered="1"/>
  <pageMargins left="0.19652777777777777" right="0.19652777777777777" top="0.4222222222222222" bottom="0.19652777777777777" header="0.19652777777777777" footer="0.5118055555555555"/>
  <pageSetup firstPageNumber="1" useFirstPageNumber="1" horizontalDpi="300" verticalDpi="300" orientation="portrait" paperSize="9"/>
  <headerFooter alignWithMargins="0">
    <oddHeader>&amp;R&amp;"Trebuchet MS,Grassetto"&amp;12ALL. C1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2015-11-10T08:17:01Z</cp:lastPrinted>
  <dcterms:created xsi:type="dcterms:W3CDTF">2009-04-16T09:32:48Z</dcterms:created>
  <dcterms:modified xsi:type="dcterms:W3CDTF">2016-08-03T06:48:46Z</dcterms:modified>
  <cp:category/>
  <cp:version/>
  <cp:contentType/>
  <cp:contentStatus/>
  <cp:revision>52</cp:revision>
</cp:coreProperties>
</file>