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ferta economica" sheetId="1" r:id="rId1"/>
  </sheets>
  <definedNames>
    <definedName name="_xlnm.Print_Area" localSheetId="0">'Offerta economica'!$A$1:$C$36</definedName>
    <definedName name="_xlnm.Print_Titles" localSheetId="0">'Offerta economica'!$1:$1</definedName>
  </definedNames>
  <calcPr fullCalcOnLoad="1"/>
</workbook>
</file>

<file path=xl/sharedStrings.xml><?xml version="1.0" encoding="utf-8"?>
<sst xmlns="http://schemas.openxmlformats.org/spreadsheetml/2006/main" count="27" uniqueCount="21">
  <si>
    <t>SCHEDA OFFERTA ECONOMICA</t>
  </si>
  <si>
    <t>GESTIONE SERVIZI CIMITERIALI NEL COMUNE DI PEDEROBBA(TV) 
PERIODO 01/09/2015 – 31/08/2016</t>
  </si>
  <si>
    <t xml:space="preserve">RIBASSI % PARZIALI OFFERTI </t>
  </si>
  <si>
    <t>In cifre *</t>
  </si>
  <si>
    <t>In lettere</t>
  </si>
  <si>
    <r>
      <t xml:space="preserve">R1
GESTIONE SERVIZI CIMITERIALI
</t>
    </r>
    <r>
      <rPr>
        <sz val="10"/>
        <rFont val="Trebuchet MS"/>
        <family val="2"/>
      </rPr>
      <t xml:space="preserve">su prestazioni a canone/misura di cui all'allegato D – importo annuo stimato a base d’asta </t>
    </r>
  </si>
  <si>
    <r>
      <t xml:space="preserve">R2
GESTIONE OPERAZIONI 
DI ESUMAZIONI/ESTUMULAZIONI
</t>
    </r>
    <r>
      <rPr>
        <sz val="10"/>
        <rFont val="Trebuchet MS"/>
        <family val="2"/>
      </rPr>
      <t xml:space="preserve">Su importo “a corpo” annuo a base d’asta </t>
    </r>
  </si>
  <si>
    <t xml:space="preserve">* due cifre decimali </t>
  </si>
  <si>
    <r>
      <t>TALI PERCENTUALI CORRSIPONDONO AI SEGUENTI IMPORTI PARZIALI RIBASSATI</t>
    </r>
    <r>
      <rPr>
        <b/>
        <sz val="10.5"/>
        <rFont val="Trebuchet MS"/>
        <family val="2"/>
      </rPr>
      <t xml:space="preserve">:  </t>
    </r>
  </si>
  <si>
    <t>IMPORTI PARZIALI RIBASSATI</t>
  </si>
  <si>
    <r>
      <t xml:space="preserve">GESTIONE SERVIZI CIMITERIALI
</t>
    </r>
    <r>
      <rPr>
        <sz val="10.5"/>
        <rFont val="Trebuchet MS"/>
        <family val="2"/>
      </rPr>
      <t xml:space="preserve">(su prestazioni a canone/misura importo annuo a base d’asta Euro 12.400,00 IVA ed altri oneri esclusi)
</t>
    </r>
    <r>
      <rPr>
        <b/>
        <sz val="10.5"/>
        <rFont val="Trebuchet MS"/>
        <family val="2"/>
      </rPr>
      <t>A</t>
    </r>
    <r>
      <rPr>
        <b/>
        <vertAlign val="subscript"/>
        <sz val="10.5"/>
        <rFont val="Trebuchet MS"/>
        <family val="2"/>
      </rPr>
      <t>1</t>
    </r>
  </si>
  <si>
    <r>
      <t xml:space="preserve">GESTIONE OPERAZIONI 
DI ESUMAZIONI/ESTUMULAZIONI 
</t>
    </r>
    <r>
      <rPr>
        <sz val="10.5"/>
        <rFont val="Trebuchet MS"/>
        <family val="2"/>
      </rPr>
      <t xml:space="preserve">(su importo a corpo annuo a base d’asta Euro 4.800,00 IVA ed altri oneri esclusi)
</t>
    </r>
    <r>
      <rPr>
        <b/>
        <sz val="10.5"/>
        <rFont val="Trebuchet MS"/>
        <family val="2"/>
      </rPr>
      <t>A</t>
    </r>
    <r>
      <rPr>
        <b/>
        <vertAlign val="subscript"/>
        <sz val="10.5"/>
        <rFont val="Trebuchet MS"/>
        <family val="2"/>
      </rPr>
      <t>2</t>
    </r>
  </si>
  <si>
    <r>
      <t>IMPORTO TOTALE RIBASSATO</t>
    </r>
    <r>
      <rPr>
        <b/>
        <sz val="10"/>
        <rFont val="Arial"/>
        <family val="2"/>
      </rPr>
      <t xml:space="preserve"> :</t>
    </r>
  </si>
  <si>
    <t>IMPORTO TOTALE RISULTANTE</t>
  </si>
  <si>
    <r>
      <t>GESTIONE SERVIZI CIMITERIALI E OPERAZIONI ESUMAZIONI/ESTUMULAZIONI
A</t>
    </r>
    <r>
      <rPr>
        <b/>
        <i/>
        <vertAlign val="subscript"/>
        <sz val="10.5"/>
        <rFont val="Trebuchet MS"/>
        <family val="2"/>
      </rPr>
      <t>ribassato</t>
    </r>
    <r>
      <rPr>
        <b/>
        <sz val="10.5"/>
        <rFont val="Trebuchet MS"/>
        <family val="2"/>
      </rPr>
      <t>= A</t>
    </r>
    <r>
      <rPr>
        <b/>
        <vertAlign val="subscript"/>
        <sz val="10.5"/>
        <rFont val="Trebuchet MS"/>
        <family val="2"/>
      </rPr>
      <t>1</t>
    </r>
    <r>
      <rPr>
        <b/>
        <sz val="10.5"/>
        <rFont val="Trebuchet MS"/>
        <family val="2"/>
      </rPr>
      <t xml:space="preserve"> + A</t>
    </r>
    <r>
      <rPr>
        <b/>
        <vertAlign val="subscript"/>
        <sz val="10.5"/>
        <rFont val="Trebuchet MS"/>
        <family val="2"/>
      </rPr>
      <t>2</t>
    </r>
  </si>
  <si>
    <r>
      <t>RIBASSO PERCENTUALE FINALE</t>
    </r>
    <r>
      <rPr>
        <b/>
        <sz val="10"/>
        <rFont val="Arial"/>
        <family val="2"/>
      </rPr>
      <t xml:space="preserve"> :</t>
    </r>
  </si>
  <si>
    <t xml:space="preserve">RIBASSO % FINALE </t>
  </si>
  <si>
    <r>
      <t xml:space="preserve">GESTIONE SERVIZI CIMITERIALI
 E 
OPERAZIONI DI  ESUMAZIONI/ESTUMULAZIONI
</t>
    </r>
    <r>
      <rPr>
        <b/>
        <sz val="9"/>
        <rFont val="Trebuchet MS"/>
        <family val="2"/>
      </rPr>
      <t>R</t>
    </r>
    <r>
      <rPr>
        <b/>
        <vertAlign val="subscript"/>
        <sz val="9"/>
        <rFont val="Trebuchet MS"/>
        <family val="2"/>
      </rPr>
      <t>finale</t>
    </r>
    <r>
      <rPr>
        <b/>
        <sz val="9"/>
        <rFont val="Trebuchet MS"/>
        <family val="2"/>
      </rPr>
      <t>= (A</t>
    </r>
    <r>
      <rPr>
        <b/>
        <vertAlign val="subscript"/>
        <sz val="9"/>
        <rFont val="Trebuchet MS"/>
        <family val="2"/>
      </rPr>
      <t>base asta</t>
    </r>
    <r>
      <rPr>
        <b/>
        <sz val="9"/>
        <rFont val="Trebuchet MS"/>
        <family val="2"/>
      </rPr>
      <t>-A</t>
    </r>
    <r>
      <rPr>
        <b/>
        <vertAlign val="subscript"/>
        <sz val="9"/>
        <rFont val="Trebuchet MS"/>
        <family val="2"/>
      </rPr>
      <t>ribassato</t>
    </r>
    <r>
      <rPr>
        <b/>
        <sz val="9"/>
        <rFont val="Trebuchet MS"/>
        <family val="2"/>
      </rPr>
      <t>)/A</t>
    </r>
    <r>
      <rPr>
        <b/>
        <vertAlign val="subscript"/>
        <sz val="9"/>
        <rFont val="Trebuchet MS"/>
        <family val="2"/>
      </rPr>
      <t xml:space="preserve">base asta </t>
    </r>
    <r>
      <rPr>
        <b/>
        <sz val="9"/>
        <rFont val="Trebuchet MS"/>
        <family val="2"/>
      </rPr>
      <t>x 100</t>
    </r>
  </si>
  <si>
    <t xml:space="preserve">*N,B: Compilare tutte le caselle cifre e lettere </t>
  </si>
  <si>
    <t>Data ________________________</t>
  </si>
  <si>
    <t xml:space="preserve"> Timbro e   Firma del Legale Rappresentante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</si>
</sst>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sz val="16"/>
      <name val="Trebuchet MS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.5"/>
      <name val="Trebuchet MS"/>
      <family val="2"/>
    </font>
    <font>
      <sz val="10"/>
      <name val="Trebuchet MS"/>
      <family val="2"/>
    </font>
    <font>
      <b/>
      <sz val="10"/>
      <name val="Arial"/>
      <family val="2"/>
    </font>
    <font>
      <b/>
      <sz val="9"/>
      <name val="Trebuchet MS"/>
      <family val="2"/>
    </font>
    <font>
      <b/>
      <u val="single"/>
      <sz val="10.5"/>
      <name val="Trebuchet MS"/>
      <family val="2"/>
    </font>
    <font>
      <sz val="10.5"/>
      <name val="Trebuchet MS"/>
      <family val="2"/>
    </font>
    <font>
      <b/>
      <vertAlign val="subscript"/>
      <sz val="10.5"/>
      <name val="Trebuchet MS"/>
      <family val="2"/>
    </font>
    <font>
      <b/>
      <u val="single"/>
      <sz val="10"/>
      <name val="Arial"/>
      <family val="2"/>
    </font>
    <font>
      <b/>
      <i/>
      <vertAlign val="subscript"/>
      <sz val="10.5"/>
      <name val="Trebuchet MS"/>
      <family val="2"/>
    </font>
    <font>
      <b/>
      <vertAlign val="subscript"/>
      <sz val="9"/>
      <name val="Trebuchet MS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8" fillId="0" borderId="0" xfId="0" applyFont="1" applyAlignment="1">
      <alignment horizontal="right"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2" fillId="17" borderId="10" xfId="0" applyFont="1" applyFill="1" applyBorder="1" applyAlignment="1">
      <alignment horizontal="center" vertical="center"/>
    </xf>
    <xf numFmtId="164" fontId="23" fillId="17" borderId="1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2" fillId="17" borderId="12" xfId="0" applyFont="1" applyFill="1" applyBorder="1" applyAlignment="1">
      <alignment horizontal="center" vertical="center"/>
    </xf>
    <xf numFmtId="164" fontId="23" fillId="17" borderId="13" xfId="0" applyFont="1" applyFill="1" applyBorder="1" applyAlignment="1">
      <alignment horizontal="center" vertical="center" wrapText="1"/>
    </xf>
    <xf numFmtId="164" fontId="23" fillId="17" borderId="14" xfId="0" applyFont="1" applyFill="1" applyBorder="1" applyAlignment="1">
      <alignment horizontal="center" vertical="center" wrapText="1"/>
    </xf>
    <xf numFmtId="164" fontId="23" fillId="17" borderId="15" xfId="0" applyFont="1" applyFill="1" applyBorder="1" applyAlignment="1">
      <alignment horizontal="center" wrapText="1"/>
    </xf>
    <xf numFmtId="165" fontId="25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17" xfId="0" applyBorder="1" applyAlignment="1" applyProtection="1">
      <alignment horizontal="center"/>
      <protection locked="0"/>
    </xf>
    <xf numFmtId="166" fontId="23" fillId="17" borderId="18" xfId="0" applyNumberFormat="1" applyFont="1" applyFill="1" applyBorder="1" applyAlignment="1">
      <alignment horizontal="center" wrapText="1"/>
    </xf>
    <xf numFmtId="165" fontId="25" fillId="0" borderId="19" xfId="0" applyNumberFormat="1" applyFont="1" applyBorder="1" applyAlignment="1" applyProtection="1">
      <alignment horizontal="center" vertical="center"/>
      <protection locked="0"/>
    </xf>
    <xf numFmtId="166" fontId="23" fillId="17" borderId="20" xfId="0" applyNumberFormat="1" applyFont="1" applyFill="1" applyBorder="1" applyAlignment="1">
      <alignment horizontal="center" wrapText="1"/>
    </xf>
    <xf numFmtId="166" fontId="26" fillId="0" borderId="0" xfId="0" applyNumberFormat="1" applyFont="1" applyAlignment="1">
      <alignment horizontal="left"/>
    </xf>
    <xf numFmtId="164" fontId="27" fillId="0" borderId="0" xfId="0" applyFont="1" applyAlignment="1">
      <alignment vertical="center"/>
    </xf>
    <xf numFmtId="164" fontId="23" fillId="17" borderId="21" xfId="0" applyFont="1" applyFill="1" applyBorder="1" applyAlignment="1">
      <alignment horizontal="center" vertical="center" wrapText="1"/>
    </xf>
    <xf numFmtId="164" fontId="23" fillId="17" borderId="22" xfId="0" applyFont="1" applyFill="1" applyBorder="1" applyAlignment="1">
      <alignment horizontal="center" vertical="center" wrapText="1"/>
    </xf>
    <xf numFmtId="164" fontId="23" fillId="17" borderId="23" xfId="0" applyFont="1" applyFill="1" applyBorder="1" applyAlignment="1">
      <alignment horizontal="center" wrapText="1"/>
    </xf>
    <xf numFmtId="166" fontId="0" fillId="0" borderId="21" xfId="0" applyNumberFormat="1" applyBorder="1" applyAlignment="1" applyProtection="1">
      <alignment horizontal="center" vertical="center"/>
      <protection hidden="1"/>
    </xf>
    <xf numFmtId="164" fontId="0" fillId="0" borderId="22" xfId="0" applyBorder="1" applyAlignment="1" applyProtection="1">
      <alignment/>
      <protection locked="0"/>
    </xf>
    <xf numFmtId="164" fontId="23" fillId="17" borderId="24" xfId="0" applyFont="1" applyFill="1" applyBorder="1" applyAlignment="1">
      <alignment horizontal="center" wrapText="1"/>
    </xf>
    <xf numFmtId="166" fontId="0" fillId="0" borderId="25" xfId="0" applyNumberFormat="1" applyBorder="1" applyAlignment="1" applyProtection="1">
      <alignment horizontal="center" vertical="center"/>
      <protection hidden="1"/>
    </xf>
    <xf numFmtId="164" fontId="0" fillId="0" borderId="26" xfId="0" applyBorder="1" applyAlignment="1" applyProtection="1">
      <alignment/>
      <protection locked="0"/>
    </xf>
    <xf numFmtId="166" fontId="0" fillId="0" borderId="0" xfId="0" applyNumberFormat="1" applyAlignment="1">
      <alignment horizontal="center"/>
    </xf>
    <xf numFmtId="164" fontId="30" fillId="0" borderId="0" xfId="0" applyFont="1" applyAlignment="1">
      <alignment vertical="center"/>
    </xf>
    <xf numFmtId="164" fontId="22" fillId="17" borderId="27" xfId="0" applyFont="1" applyFill="1" applyBorder="1" applyAlignment="1">
      <alignment horizontal="center" vertical="center"/>
    </xf>
    <xf numFmtId="164" fontId="23" fillId="17" borderId="28" xfId="0" applyFont="1" applyFill="1" applyBorder="1" applyAlignment="1">
      <alignment horizontal="center" vertical="center"/>
    </xf>
    <xf numFmtId="164" fontId="22" fillId="17" borderId="29" xfId="0" applyFont="1" applyFill="1" applyBorder="1" applyAlignment="1">
      <alignment horizontal="center" vertical="center"/>
    </xf>
    <xf numFmtId="164" fontId="23" fillId="17" borderId="0" xfId="0" applyFont="1" applyFill="1" applyBorder="1" applyAlignment="1">
      <alignment horizontal="center" vertical="center" wrapText="1"/>
    </xf>
    <xf numFmtId="164" fontId="23" fillId="17" borderId="30" xfId="0" applyFont="1" applyFill="1" applyBorder="1" applyAlignment="1">
      <alignment horizontal="center" vertical="center" wrapText="1"/>
    </xf>
    <xf numFmtId="164" fontId="23" fillId="17" borderId="16" xfId="0" applyFont="1" applyFill="1" applyBorder="1" applyAlignment="1">
      <alignment horizontal="center" wrapText="1"/>
    </xf>
    <xf numFmtId="166" fontId="25" fillId="0" borderId="28" xfId="0" applyNumberFormat="1" applyFont="1" applyBorder="1" applyAlignment="1">
      <alignment horizontal="center" vertical="center"/>
    </xf>
    <xf numFmtId="164" fontId="0" fillId="0" borderId="19" xfId="0" applyBorder="1" applyAlignment="1" applyProtection="1">
      <alignment/>
      <protection locked="0"/>
    </xf>
    <xf numFmtId="165" fontId="25" fillId="0" borderId="28" xfId="0" applyNumberFormat="1" applyFont="1" applyBorder="1" applyAlignment="1" applyProtection="1">
      <alignment horizontal="center" vertical="center"/>
      <protection hidden="1"/>
    </xf>
    <xf numFmtId="164" fontId="30" fillId="0" borderId="0" xfId="0" applyFont="1" applyAlignment="1">
      <alignment/>
    </xf>
    <xf numFmtId="164" fontId="28" fillId="0" borderId="0" xfId="0" applyFont="1" applyAlignment="1">
      <alignment/>
    </xf>
    <xf numFmtId="164" fontId="28" fillId="0" borderId="31" xfId="0" applyFont="1" applyBorder="1" applyAlignment="1">
      <alignment horizontal="center" vertical="top" wrapText="1"/>
    </xf>
    <xf numFmtId="164" fontId="28" fillId="0" borderId="0" xfId="0" applyFont="1" applyBorder="1" applyAlignment="1">
      <alignment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1352550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101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1343025</xdr:colOff>
      <xdr:row>0</xdr:row>
      <xdr:rowOff>466725</xdr:rowOff>
    </xdr:from>
    <xdr:to>
      <xdr:col>2</xdr:col>
      <xdr:colOff>781050</xdr:colOff>
      <xdr:row>0</xdr:row>
      <xdr:rowOff>866775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343025" y="466725"/>
          <a:ext cx="3295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STAZIONE UNICA APPALTANTE
AREA BENI E SERVIZI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2</xdr:col>
      <xdr:colOff>1962150</xdr:colOff>
      <xdr:row>3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58197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5</xdr:row>
      <xdr:rowOff>104775</xdr:rowOff>
    </xdr:from>
    <xdr:to>
      <xdr:col>2</xdr:col>
      <xdr:colOff>2038350</xdr:colOff>
      <xdr:row>6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09775"/>
          <a:ext cx="57721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771525</xdr:colOff>
      <xdr:row>0</xdr:row>
      <xdr:rowOff>638175</xdr:rowOff>
    </xdr:from>
    <xdr:to>
      <xdr:col>2</xdr:col>
      <xdr:colOff>2038350</xdr:colOff>
      <xdr:row>0</xdr:row>
      <xdr:rowOff>857250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4629150" y="638175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ALLEGATO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6.140625" style="0" customWidth="1"/>
    <col min="2" max="2" width="21.7109375" style="0" customWidth="1"/>
    <col min="3" max="3" width="31.8515625" style="0" customWidth="1"/>
  </cols>
  <sheetData>
    <row r="1" ht="72" customHeight="1"/>
    <row r="2" ht="12.75">
      <c r="C2" s="1"/>
    </row>
    <row r="3" spans="1:3" ht="12.75">
      <c r="A3" s="2" t="s">
        <v>0</v>
      </c>
      <c r="B3" s="2"/>
      <c r="C3" s="2"/>
    </row>
    <row r="4" spans="2:8" ht="12.75">
      <c r="B4" s="3"/>
      <c r="C4" s="3"/>
      <c r="D4" s="3"/>
      <c r="E4" s="3"/>
      <c r="F4" s="3"/>
      <c r="G4" s="3"/>
      <c r="H4" s="3"/>
    </row>
    <row r="5" spans="1:3" ht="39.75" customHeight="1">
      <c r="A5" s="4" t="s">
        <v>1</v>
      </c>
      <c r="B5" s="4"/>
      <c r="C5" s="4"/>
    </row>
    <row r="9" spans="1:3" s="7" customFormat="1" ht="37.5" customHeight="1">
      <c r="A9" s="5"/>
      <c r="B9" s="6" t="s">
        <v>2</v>
      </c>
      <c r="C9" s="6"/>
    </row>
    <row r="10" spans="1:3" s="7" customFormat="1" ht="42.75" customHeight="1">
      <c r="A10" s="8"/>
      <c r="B10" s="9" t="s">
        <v>3</v>
      </c>
      <c r="C10" s="10" t="s">
        <v>4</v>
      </c>
    </row>
    <row r="11" spans="1:3" ht="75.75" customHeight="1">
      <c r="A11" s="11" t="s">
        <v>5</v>
      </c>
      <c r="B11" s="12">
        <v>0</v>
      </c>
      <c r="C11" s="13"/>
    </row>
    <row r="12" spans="1:3" ht="26.25" customHeight="1">
      <c r="A12" s="14">
        <v>12400</v>
      </c>
      <c r="B12" s="12"/>
      <c r="C12" s="13"/>
    </row>
    <row r="13" spans="1:3" ht="69" customHeight="1">
      <c r="A13" s="11" t="s">
        <v>6</v>
      </c>
      <c r="B13" s="15">
        <v>0</v>
      </c>
      <c r="C13" s="13"/>
    </row>
    <row r="14" spans="1:3" ht="30" customHeight="1">
      <c r="A14" s="16">
        <v>4800</v>
      </c>
      <c r="B14" s="15"/>
      <c r="C14" s="13"/>
    </row>
    <row r="15" ht="24.75" customHeight="1">
      <c r="A15" s="17" t="s">
        <v>7</v>
      </c>
    </row>
    <row r="16" ht="33.75" customHeight="1">
      <c r="A16" s="18" t="s">
        <v>8</v>
      </c>
    </row>
    <row r="17" spans="1:3" ht="34.5" customHeight="1">
      <c r="A17" s="5"/>
      <c r="B17" s="6" t="s">
        <v>9</v>
      </c>
      <c r="C17" s="6"/>
    </row>
    <row r="18" spans="1:3" ht="33.75" customHeight="1">
      <c r="A18" s="8"/>
      <c r="B18" s="19" t="s">
        <v>3</v>
      </c>
      <c r="C18" s="20" t="s">
        <v>4</v>
      </c>
    </row>
    <row r="19" spans="1:3" ht="12.75">
      <c r="A19" s="21" t="s">
        <v>10</v>
      </c>
      <c r="B19" s="22">
        <f>(A12-B11*A12)</f>
        <v>12400</v>
      </c>
      <c r="C19" s="23"/>
    </row>
    <row r="20" spans="1:3" ht="12.75">
      <c r="A20" s="24" t="s">
        <v>11</v>
      </c>
      <c r="B20" s="25">
        <f>A14-A14*B13</f>
        <v>4800</v>
      </c>
      <c r="C20" s="26"/>
    </row>
    <row r="21" ht="25.5" customHeight="1">
      <c r="A21" s="27"/>
    </row>
    <row r="22" ht="25.5" customHeight="1">
      <c r="A22" s="27"/>
    </row>
    <row r="23" ht="36" customHeight="1">
      <c r="A23" s="28" t="s">
        <v>12</v>
      </c>
    </row>
    <row r="24" spans="1:3" ht="16.5" customHeight="1">
      <c r="A24" s="29"/>
      <c r="B24" s="30" t="s">
        <v>13</v>
      </c>
      <c r="C24" s="30"/>
    </row>
    <row r="25" spans="1:3" ht="26.25" customHeight="1">
      <c r="A25" s="31"/>
      <c r="B25" s="32" t="s">
        <v>3</v>
      </c>
      <c r="C25" s="33" t="s">
        <v>4</v>
      </c>
    </row>
    <row r="26" spans="1:3" ht="12.75">
      <c r="A26" s="34" t="s">
        <v>14</v>
      </c>
      <c r="B26" s="35">
        <f>B19+B20</f>
        <v>17200</v>
      </c>
      <c r="C26" s="36"/>
    </row>
    <row r="28" ht="25.5" customHeight="1">
      <c r="A28" s="28" t="s">
        <v>15</v>
      </c>
    </row>
    <row r="29" spans="1:3" ht="20.25" customHeight="1">
      <c r="A29" s="29"/>
      <c r="B29" s="30" t="s">
        <v>16</v>
      </c>
      <c r="C29" s="30"/>
    </row>
    <row r="30" spans="1:3" ht="28.5" customHeight="1">
      <c r="A30" s="31"/>
      <c r="B30" s="32" t="s">
        <v>3</v>
      </c>
      <c r="C30" s="33" t="s">
        <v>4</v>
      </c>
    </row>
    <row r="31" spans="1:3" ht="12.75">
      <c r="A31" s="34" t="s">
        <v>17</v>
      </c>
      <c r="B31" s="37">
        <f>((17200-B26)/17200)</f>
        <v>0</v>
      </c>
      <c r="C31" s="36"/>
    </row>
    <row r="32" ht="22.5" customHeight="1">
      <c r="A32" s="38" t="s">
        <v>18</v>
      </c>
    </row>
    <row r="33" ht="23.25" customHeight="1"/>
    <row r="34" ht="21" customHeight="1"/>
    <row r="35" spans="1:5" ht="42.75" customHeight="1">
      <c r="A35" s="39" t="s">
        <v>19</v>
      </c>
      <c r="B35" s="40" t="s">
        <v>20</v>
      </c>
      <c r="C35" s="40"/>
      <c r="D35" s="41"/>
      <c r="E35" s="41"/>
    </row>
    <row r="36" ht="15.75" customHeight="1"/>
  </sheetData>
  <sheetProtection sheet="1"/>
  <mergeCells count="11">
    <mergeCell ref="A3:C3"/>
    <mergeCell ref="A5:C5"/>
    <mergeCell ref="B9:C9"/>
    <mergeCell ref="B11:B12"/>
    <mergeCell ref="C11:C12"/>
    <mergeCell ref="B13:B14"/>
    <mergeCell ref="C13:C14"/>
    <mergeCell ref="B17:C17"/>
    <mergeCell ref="B24:C24"/>
    <mergeCell ref="B29:C29"/>
    <mergeCell ref="B35:C35"/>
  </mergeCells>
  <printOptions/>
  <pageMargins left="0.6201388888888889" right="0.6597222222222222" top="0.65" bottom="0.9263888888888888" header="0.5118055555555555" footer="0.7597222222222222"/>
  <pageSetup horizontalDpi="300" verticalDpi="300" orientation="portrait" paperSize="9" scale="93"/>
  <headerFooter alignWithMargins="0">
    <oddFooter>&amp;C&amp;"Times New Roman,Normale"&amp;12Pagina &amp;P</oddFooter>
  </headerFooter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 tellan</cp:lastModifiedBy>
  <cp:lastPrinted>2015-06-24T08:56:53Z</cp:lastPrinted>
  <dcterms:modified xsi:type="dcterms:W3CDTF">2015-06-24T08:57:45Z</dcterms:modified>
  <cp:category/>
  <cp:version/>
  <cp:contentType/>
  <cp:contentStatus/>
  <cp:revision>7</cp:revision>
</cp:coreProperties>
</file>