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GAIARIN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<sst xmlns="http://schemas.openxmlformats.org/spreadsheetml/2006/main" count="25" uniqueCount="21">
  <si>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r>
      <t xml:space="preserve">OFFERTA ECONOMICA
</t>
    </r>
    <r>
      <rPr>
        <b/>
        <sz val="14"/>
        <rFont val="Trebuchet MS"/>
        <family val="2"/>
      </rPr>
      <t>CONCESSIONE DEL SERVIZIO DI RISTORAZIONE SCOLASTICA A RIDOTTO IMPATTO AMBIENTALE DEL COMUNE DI GAIARINE (TV) 
PER IL PERIODO</t>
    </r>
    <r>
      <rPr>
        <b/>
        <sz val="14"/>
        <color indexed="8"/>
        <rFont val="Trebuchet MS"/>
        <family val="2"/>
      </rPr>
      <t xml:space="preserve"> DAL 01.09.2018 AL </t>
    </r>
    <r>
      <rPr>
        <b/>
        <sz val="14"/>
        <rFont val="Trebuchet MS"/>
        <family val="2"/>
      </rPr>
      <t>31.08.2022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</si>
  <si>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</si>
  <si>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</si>
  <si>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</si>
  <si>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</si>
  <si>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</si>
  <si>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PASTO INTERO – SCUOLE PRIMARIE E SECONDARIA DI PRIMO GRADO</t>
  </si>
  <si>
    <t>cifre</t>
  </si>
  <si>
    <t>lettere</t>
  </si>
  <si>
    <t>PASTO RIDOTTO – SCUOLE PRIMARIE E SECONDARIA DI PRIMO GRADO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</si>
  <si>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</si>
  <si>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</si>
  <si>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</si>
  <si>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 xml:space="preserve"> ** Il costo unitario e la % di ribasso verranno presi in considerazione fino alla terza cifra decimale.</t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</si>
  <si>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servzio:</t>
    </r>
  </si>
  <si>
    <t>COSTI AZIENDALI RELATIVI ALLA SICUREZZA</t>
  </si>
  <si>
    <t>ANNUALE</t>
  </si>
  <si>
    <t>CONTRATTUALE</t>
  </si>
  <si>
    <t xml:space="preserve">COSTO DELLA MANODOPERA IMPIEGATA 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</si>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</sst>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€-410]\ #,##0.00;[RED]\-[$€-410]\ #,##0.00"/>
    <numFmt numFmtId="167" formatCode="[$€-410]\ #,##0.000;[RED]\-[$€-410]\ #,##0.000"/>
    <numFmt numFmtId="168" formatCode="#,##0"/>
    <numFmt numFmtId="169" formatCode="[$€-410]\ #,##0.0000;[RED]\-[$€-410]\ #,##0.0000"/>
    <numFmt numFmtId="170" formatCode="0.000"/>
    <numFmt numFmtId="171" formatCode="0.0000"/>
  </numFmts>
  <fonts count="18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3" borderId="3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7" fontId="5" fillId="2" borderId="3" xfId="0" applyNumberFormat="1" applyFont="1" applyFill="1" applyBorder="1" applyAlignment="1" applyProtection="1">
      <alignment horizontal="center" vertical="center" wrapText="1"/>
      <protection/>
    </xf>
    <xf numFmtId="16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5" fillId="2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9" fontId="5" fillId="2" borderId="3" xfId="0" applyNumberFormat="1" applyFont="1" applyFill="1" applyBorder="1" applyAlignment="1" applyProtection="1">
      <alignment horizontal="center" vertical="center" wrapText="1"/>
      <protection/>
    </xf>
    <xf numFmtId="167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2" borderId="4" xfId="0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4" xfId="0" applyFont="1" applyBorder="1" applyAlignment="1" applyProtection="1">
      <alignment horizontal="left" vertical="center"/>
      <protection locked="0"/>
    </xf>
    <xf numFmtId="166" fontId="11" fillId="2" borderId="4" xfId="0" applyNumberFormat="1" applyFont="1" applyFill="1" applyBorder="1" applyAlignment="1">
      <alignment horizontal="center" vertical="center"/>
    </xf>
    <xf numFmtId="170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71" fontId="6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justify"/>
    </xf>
    <xf numFmtId="166" fontId="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2228850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7056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06" zoomScaleNormal="106" workbookViewId="0" topLeftCell="A7">
      <selection activeCell="E21" sqref="E21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670679.88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27" customHeight="1">
      <c r="A8" s="9" t="s">
        <v>6</v>
      </c>
      <c r="B8" s="9"/>
      <c r="C8" s="9"/>
      <c r="D8" s="10" t="s">
        <v>7</v>
      </c>
      <c r="E8" s="10" t="s">
        <v>8</v>
      </c>
    </row>
    <row r="9" spans="1:5" s="17" customFormat="1" ht="42" customHeight="1">
      <c r="A9" s="12">
        <v>3.9</v>
      </c>
      <c r="B9" s="13"/>
      <c r="C9" s="14">
        <v>129660</v>
      </c>
      <c r="D9" s="15">
        <f>B9*C9</f>
        <v>0</v>
      </c>
      <c r="E9" s="16"/>
    </row>
    <row r="10" spans="1:5" s="11" customFormat="1" ht="24" customHeight="1">
      <c r="A10" s="9" t="s">
        <v>9</v>
      </c>
      <c r="B10" s="9"/>
      <c r="C10" s="9"/>
      <c r="D10" s="10" t="s">
        <v>7</v>
      </c>
      <c r="E10" s="10" t="s">
        <v>8</v>
      </c>
    </row>
    <row r="11" spans="1:5" s="17" customFormat="1" ht="42" customHeight="1">
      <c r="A11" s="18">
        <v>2.93</v>
      </c>
      <c r="B11" s="19">
        <f>$B$9*75.128205/100</f>
        <v>0</v>
      </c>
      <c r="C11" s="14">
        <v>56316</v>
      </c>
      <c r="D11" s="15">
        <f>B11*C11</f>
        <v>0</v>
      </c>
      <c r="E11" s="16"/>
    </row>
    <row r="12" spans="1:5" s="11" customFormat="1" ht="16.5" customHeight="1">
      <c r="A12" s="20"/>
      <c r="B12" s="20"/>
      <c r="C12" s="20"/>
      <c r="D12" s="21" t="s">
        <v>7</v>
      </c>
      <c r="E12" s="21" t="s">
        <v>8</v>
      </c>
    </row>
    <row r="13" spans="1:5" s="17" customFormat="1" ht="35.25" customHeight="1">
      <c r="A13" s="22" t="s">
        <v>10</v>
      </c>
      <c r="B13" s="22"/>
      <c r="C13" s="22"/>
      <c r="D13" s="23">
        <f>D11+D9</f>
        <v>0</v>
      </c>
      <c r="E13" s="24"/>
    </row>
    <row r="14" spans="1:5" s="17" customFormat="1" ht="33" customHeight="1">
      <c r="A14" s="25" t="s">
        <v>11</v>
      </c>
      <c r="B14" s="25"/>
      <c r="C14" s="25"/>
      <c r="D14" s="26">
        <f>TRUNC(((1-(D13/A5))*100),3)</f>
        <v>100</v>
      </c>
      <c r="E14" s="27"/>
    </row>
    <row r="15" spans="1:10" s="17" customFormat="1" ht="22.5" customHeight="1">
      <c r="A15" s="28" t="s">
        <v>12</v>
      </c>
      <c r="B15" s="28"/>
      <c r="C15" s="28"/>
      <c r="D15" s="28"/>
      <c r="E15" s="28"/>
      <c r="G15" s="29"/>
      <c r="H15" s="29"/>
      <c r="I15" s="29"/>
      <c r="J15" s="29"/>
    </row>
    <row r="16" spans="1:7" s="17" customFormat="1" ht="22.5" customHeight="1">
      <c r="A16" s="30" t="s">
        <v>13</v>
      </c>
      <c r="B16" s="30"/>
      <c r="C16" s="30"/>
      <c r="D16" s="30"/>
      <c r="E16" s="30"/>
      <c r="G16" s="31"/>
    </row>
    <row r="17" spans="1:5" s="17" customFormat="1" ht="30" customHeight="1">
      <c r="A17" s="32"/>
      <c r="B17" s="32"/>
      <c r="C17" s="32"/>
      <c r="D17" s="32"/>
      <c r="E17" s="32"/>
    </row>
    <row r="18" spans="1:5" s="17" customFormat="1" ht="30.75" customHeight="1">
      <c r="A18" s="33" t="s">
        <v>14</v>
      </c>
      <c r="B18" s="33"/>
      <c r="C18" s="33"/>
      <c r="D18" s="33"/>
      <c r="E18" s="33"/>
    </row>
    <row r="19" spans="1:5" s="17" customFormat="1" ht="23.25" customHeight="1">
      <c r="A19" s="34" t="s">
        <v>15</v>
      </c>
      <c r="B19" s="34"/>
      <c r="C19" s="34"/>
      <c r="D19" s="35" t="s">
        <v>16</v>
      </c>
      <c r="E19" s="35" t="s">
        <v>17</v>
      </c>
    </row>
    <row r="20" spans="1:5" s="17" customFormat="1" ht="29.25" customHeight="1">
      <c r="A20" s="34"/>
      <c r="B20" s="34"/>
      <c r="C20" s="34"/>
      <c r="D20" s="36"/>
      <c r="E20" s="36">
        <f>D20*4</f>
        <v>0</v>
      </c>
    </row>
    <row r="21" spans="1:5" s="17" customFormat="1" ht="29.25" customHeight="1">
      <c r="A21" s="34" t="s">
        <v>18</v>
      </c>
      <c r="B21" s="34"/>
      <c r="C21" s="34"/>
      <c r="D21" s="36"/>
      <c r="E21" s="36">
        <f>D21*4</f>
        <v>0</v>
      </c>
    </row>
    <row r="22" spans="1:5" s="38" customFormat="1" ht="18.75" customHeight="1">
      <c r="A22" s="37"/>
      <c r="B22" s="37"/>
      <c r="C22" s="37"/>
      <c r="D22" s="37"/>
      <c r="E22" s="37"/>
    </row>
    <row r="23" spans="1:6" s="38" customFormat="1" ht="43.5" customHeight="1">
      <c r="A23" s="39" t="s">
        <v>19</v>
      </c>
      <c r="B23" s="39"/>
      <c r="C23" s="40" t="s">
        <v>20</v>
      </c>
      <c r="D23" s="40"/>
      <c r="E23" s="40"/>
      <c r="F23" s="41"/>
    </row>
    <row r="24" s="38" customFormat="1" ht="12.75"/>
    <row r="25" s="38" customFormat="1" ht="12.75"/>
    <row r="26" s="38" customFormat="1" ht="12.75"/>
  </sheetData>
  <sheetProtection password="C753" sheet="1"/>
  <mergeCells count="21">
    <mergeCell ref="A1:E1"/>
    <mergeCell ref="A2:E2"/>
    <mergeCell ref="A3:E3"/>
    <mergeCell ref="A4:E4"/>
    <mergeCell ref="A5:E5"/>
    <mergeCell ref="D7:E7"/>
    <mergeCell ref="A8:C8"/>
    <mergeCell ref="A10:C10"/>
    <mergeCell ref="A12:C12"/>
    <mergeCell ref="A13:C13"/>
    <mergeCell ref="A14:C14"/>
    <mergeCell ref="A15:E15"/>
    <mergeCell ref="G15:J15"/>
    <mergeCell ref="A16:E16"/>
    <mergeCell ref="A17:E17"/>
    <mergeCell ref="A18:E18"/>
    <mergeCell ref="A19:C20"/>
    <mergeCell ref="A21:C21"/>
    <mergeCell ref="A22:E22"/>
    <mergeCell ref="A23:B23"/>
    <mergeCell ref="C23:E23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"C7"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2017-04-21T08:07:35Z</cp:lastPrinted>
  <dcterms:created xsi:type="dcterms:W3CDTF">2016-05-24T07:04:22Z</dcterms:created>
  <dcterms:modified xsi:type="dcterms:W3CDTF">2018-03-07T08:03:36Z</dcterms:modified>
  <cp:category/>
  <cp:version/>
  <cp:contentType/>
  <cp:contentStatus/>
  <cp:revision>17</cp:revision>
</cp:coreProperties>
</file>