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" sheetId="1" r:id="rId1"/>
    <sheet name="All Risks" sheetId="2" r:id="rId2"/>
    <sheet name="Infortuni" sheetId="3" r:id="rId3"/>
    <sheet name="RCA LM" sheetId="4" r:id="rId4"/>
    <sheet name="Resp.Patrimoniale" sheetId="5" r:id="rId5"/>
    <sheet name="RCTO" sheetId="6" r:id="rId6"/>
    <sheet name="Sheet5" sheetId="7" r:id="rId7"/>
  </sheets>
  <definedNames>
    <definedName name="_xlnm._FilterDatabase" localSheetId="1" hidden="1">'All Risks'!$A$1:$G$21</definedName>
    <definedName name="_xlnm._FilterDatabase" localSheetId="1">'All Risks'!$A$1:$G$21</definedName>
    <definedName name="_xlnm._FilterDatabase" localSheetId="2">'Infortuni'!$A$1:$G$5</definedName>
    <definedName name="_xlnm._FilterDatabase" localSheetId="3">'RCA LM'!$A$1:$G$14</definedName>
    <definedName name="_xlnm._FilterDatabase" localSheetId="5">'RCTO'!$A$1:$G$42</definedName>
    <definedName name="_xlnm._FilterDatabase" localSheetId="0">'Report'!$A$1:$G$80</definedName>
    <definedName name="_xlnm._FilterDatabase" localSheetId="4">'Resp.Patrimoniale'!$A$1:$G$2</definedName>
    <definedName name="_xlnm._FilterDatabase_1">'Report'!$A$1:$G$80</definedName>
    <definedName name="_xlnm._FilterDatabase_1_1">'All Risks'!$A$1:$G$21</definedName>
    <definedName name="_xlnm._FilterDatabase_2">'Infortuni'!$A$1:$G$5</definedName>
    <definedName name="_xlnm._FilterDatabase_3">'RCA LM'!$A$1:$G$14</definedName>
    <definedName name="_xlnm._FilterDatabase_4">'Resp.Patrimoniale'!$A$1:$G$2</definedName>
    <definedName name="_xlnm._FilterDatabase_5">'RCTO'!$A$1:$G$42</definedName>
  </definedNames>
  <calcPr fullCalcOnLoad="1"/>
</workbook>
</file>

<file path=xl/sharedStrings.xml><?xml version="1.0" encoding="utf-8"?>
<sst xmlns="http://schemas.openxmlformats.org/spreadsheetml/2006/main" count="516" uniqueCount="33">
  <si>
    <t>POLIZZA</t>
  </si>
  <si>
    <t>DATA ACCADIMENTO</t>
  </si>
  <si>
    <t>ANNO ACCADIMENTO</t>
  </si>
  <si>
    <t>STATUS</t>
  </si>
  <si>
    <t>DESCRIZIONE</t>
  </si>
  <si>
    <t>LIQUIDATO</t>
  </si>
  <si>
    <t>RISERVATO</t>
  </si>
  <si>
    <t xml:space="preserve">RCTO  </t>
  </si>
  <si>
    <t>R.C.T.</t>
  </si>
  <si>
    <t>SS</t>
  </si>
  <si>
    <t>INCENDIO</t>
  </si>
  <si>
    <t>EVENTI SOCIO-POLITICI</t>
  </si>
  <si>
    <t>FENOMENO ELETTRICO</t>
  </si>
  <si>
    <t>R.C.T. (MANUTENZIONE VIABILITA')</t>
  </si>
  <si>
    <t>GUASTO</t>
  </si>
  <si>
    <t>R.C.T. (PROPRIETA' O MANUTENZIONE IMMOBILI)</t>
  </si>
  <si>
    <t>R.C.A. LIBRO MATRICOLA</t>
  </si>
  <si>
    <t>C.A.R.D.</t>
  </si>
  <si>
    <t>ALL RISKS ELETTRONICA</t>
  </si>
  <si>
    <t>R.C.T. (DANNI DA BUCA)</t>
  </si>
  <si>
    <t>FURTO</t>
  </si>
  <si>
    <t>R.C.T. (ALLAGAMENTI)</t>
  </si>
  <si>
    <t>R.C.T. (SCONNESSIONE STRADALE)</t>
  </si>
  <si>
    <t>ALLAGAMENTO</t>
  </si>
  <si>
    <t>R.C.T. (VERDE PUBBLICO)</t>
  </si>
  <si>
    <t>KASKO</t>
  </si>
  <si>
    <t>INFORTUNI CUMULATIVA</t>
  </si>
  <si>
    <t>INFORTUNIO</t>
  </si>
  <si>
    <t>RESPONSABILITA' PATRIMONIALE</t>
  </si>
  <si>
    <t>APERTO</t>
  </si>
  <si>
    <t xml:space="preserve">ALL RISKS </t>
  </si>
  <si>
    <t>ATTI VANDALICI</t>
  </si>
  <si>
    <t>EVENTI ATMOSFERICI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</si>
</sst>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.00"/>
    <numFmt numFmtId="167" formatCode="DD/MM/YYYY"/>
    <numFmt numFmtId="168" formatCode="0"/>
    <numFmt numFmtId="169" formatCode="_-\€* #,##0.00_-;&quot;-€&quot;* #,##0.00_-;_-\€* \-??_-;_-@_-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1" fillId="0" borderId="0" applyBorder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>
      <alignment/>
      <protection/>
    </xf>
  </cellStyleXfs>
  <cellXfs count="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NumberFormat="1" applyFont="1" applyFill="1" applyBorder="1" applyAlignment="1" applyProtection="1">
      <alignment horizontal="center"/>
      <protection/>
    </xf>
    <xf numFmtId="166" fontId="1" fillId="0" borderId="1" xfId="20" applyNumberFormat="1" applyFont="1" applyFill="1" applyBorder="1" applyAlignment="1" applyProtection="1">
      <alignment horizontal="left"/>
      <protection/>
    </xf>
    <xf numFmtId="167" fontId="1" fillId="0" borderId="1" xfId="20" applyNumberFormat="1" applyFill="1" applyBorder="1" applyAlignment="1" applyProtection="1">
      <alignment/>
      <protection/>
    </xf>
    <xf numFmtId="164" fontId="1" fillId="0" borderId="1" xfId="20" applyNumberFormat="1" applyFill="1" applyBorder="1" applyAlignment="1" applyProtection="1">
      <alignment/>
      <protection/>
    </xf>
    <xf numFmtId="168" fontId="1" fillId="0" borderId="1" xfId="20" applyNumberFormat="1" applyFont="1" applyFill="1" applyBorder="1" applyAlignment="1" applyProtection="1">
      <alignment horizontal="left"/>
      <protection/>
    </xf>
    <xf numFmtId="169" fontId="1" fillId="0" borderId="1" xfId="17" applyFont="1" applyFill="1" applyBorder="1" applyAlignment="1" applyProtection="1">
      <alignment horizontal="right"/>
      <protection/>
    </xf>
    <xf numFmtId="164" fontId="1" fillId="0" borderId="1" xfId="20" applyNumberFormat="1" applyFont="1" applyFill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>
      <selection activeCell="A2" sqref="A2"/>
    </sheetView>
  </sheetViews>
  <sheetFormatPr defaultColWidth="9.140625" defaultRowHeight="12.75"/>
  <cols>
    <col min="1" max="1" width="43.28125" style="1" customWidth="1"/>
    <col min="2" max="3" width="18.00390625" style="1" customWidth="1"/>
    <col min="4" max="4" width="34.140625" style="1" customWidth="1"/>
    <col min="5" max="5" width="44.57421875" style="1" customWidth="1"/>
    <col min="6" max="6" width="17.7109375" style="1" customWidth="1"/>
    <col min="7" max="7" width="16.00390625" style="1" customWidth="1"/>
    <col min="8" max="16384" width="8.8515625" style="1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3" t="s">
        <v>7</v>
      </c>
      <c r="B2" s="4">
        <v>39217</v>
      </c>
      <c r="C2" s="5">
        <f aca="true" t="shared" si="0" ref="C2:C33">YEAR(B2)</f>
        <v>2007</v>
      </c>
      <c r="D2" s="6" t="s">
        <v>5</v>
      </c>
      <c r="E2" s="6" t="s">
        <v>8</v>
      </c>
      <c r="F2" s="7">
        <v>758</v>
      </c>
      <c r="G2" s="7">
        <v>0</v>
      </c>
    </row>
    <row r="3" spans="1:7" ht="12.75">
      <c r="A3" s="3" t="s">
        <v>7</v>
      </c>
      <c r="B3" s="4">
        <v>39233</v>
      </c>
      <c r="C3" s="5">
        <f t="shared" si="0"/>
        <v>2007</v>
      </c>
      <c r="D3" s="6" t="s">
        <v>9</v>
      </c>
      <c r="E3" s="6" t="s">
        <v>8</v>
      </c>
      <c r="F3" s="7">
        <v>0</v>
      </c>
      <c r="G3" s="7">
        <v>0</v>
      </c>
    </row>
    <row r="4" spans="1:7" ht="12.75">
      <c r="A4" s="3" t="s">
        <v>7</v>
      </c>
      <c r="B4" s="4">
        <v>39440</v>
      </c>
      <c r="C4" s="5">
        <f t="shared" si="0"/>
        <v>2007</v>
      </c>
      <c r="D4" s="6" t="s">
        <v>9</v>
      </c>
      <c r="E4" s="6" t="s">
        <v>8</v>
      </c>
      <c r="F4" s="7">
        <v>0</v>
      </c>
      <c r="G4" s="7">
        <v>0</v>
      </c>
    </row>
    <row r="5" spans="1:7" ht="12.75">
      <c r="A5" s="3" t="s">
        <v>10</v>
      </c>
      <c r="B5" s="4">
        <v>39484</v>
      </c>
      <c r="C5" s="5">
        <f t="shared" si="0"/>
        <v>2008</v>
      </c>
      <c r="D5" s="6" t="s">
        <v>5</v>
      </c>
      <c r="E5" s="6" t="s">
        <v>11</v>
      </c>
      <c r="F5" s="7">
        <v>2649</v>
      </c>
      <c r="G5" s="7">
        <v>0</v>
      </c>
    </row>
    <row r="6" spans="1:7" ht="12.75">
      <c r="A6" s="3" t="s">
        <v>7</v>
      </c>
      <c r="B6" s="4">
        <v>39545</v>
      </c>
      <c r="C6" s="5">
        <f t="shared" si="0"/>
        <v>2008</v>
      </c>
      <c r="D6" s="6" t="s">
        <v>5</v>
      </c>
      <c r="E6" s="6" t="s">
        <v>8</v>
      </c>
      <c r="F6" s="7">
        <v>260.85</v>
      </c>
      <c r="G6" s="7">
        <v>0</v>
      </c>
    </row>
    <row r="7" spans="1:7" ht="12.75">
      <c r="A7" s="3" t="s">
        <v>7</v>
      </c>
      <c r="B7" s="4">
        <v>39583</v>
      </c>
      <c r="C7" s="5">
        <f t="shared" si="0"/>
        <v>2008</v>
      </c>
      <c r="D7" s="6" t="s">
        <v>9</v>
      </c>
      <c r="E7" s="6" t="s">
        <v>8</v>
      </c>
      <c r="F7" s="7">
        <v>0</v>
      </c>
      <c r="G7" s="7">
        <v>0</v>
      </c>
    </row>
    <row r="8" spans="1:7" ht="12.75">
      <c r="A8" s="3" t="s">
        <v>10</v>
      </c>
      <c r="B8" s="4">
        <v>39668</v>
      </c>
      <c r="C8" s="5">
        <f t="shared" si="0"/>
        <v>2008</v>
      </c>
      <c r="D8" s="6" t="s">
        <v>5</v>
      </c>
      <c r="E8" s="6" t="s">
        <v>12</v>
      </c>
      <c r="F8" s="7">
        <v>1780</v>
      </c>
      <c r="G8" s="7">
        <v>0</v>
      </c>
    </row>
    <row r="9" spans="1:7" ht="12.75">
      <c r="A9" s="3" t="s">
        <v>10</v>
      </c>
      <c r="B9" s="4">
        <v>39828</v>
      </c>
      <c r="C9" s="5">
        <f t="shared" si="0"/>
        <v>2009</v>
      </c>
      <c r="D9" s="6" t="s">
        <v>5</v>
      </c>
      <c r="E9" s="6" t="s">
        <v>10</v>
      </c>
      <c r="F9" s="7">
        <v>6800</v>
      </c>
      <c r="G9" s="7">
        <v>0</v>
      </c>
    </row>
    <row r="10" spans="1:7" ht="12.75">
      <c r="A10" s="3" t="s">
        <v>7</v>
      </c>
      <c r="B10" s="4">
        <v>39961</v>
      </c>
      <c r="C10" s="5">
        <f t="shared" si="0"/>
        <v>2009</v>
      </c>
      <c r="D10" s="6" t="s">
        <v>5</v>
      </c>
      <c r="E10" s="6" t="s">
        <v>8</v>
      </c>
      <c r="F10" s="7">
        <v>1000</v>
      </c>
      <c r="G10" s="7">
        <v>0</v>
      </c>
    </row>
    <row r="11" spans="1:7" ht="12.75">
      <c r="A11" s="3" t="s">
        <v>7</v>
      </c>
      <c r="B11" s="4">
        <v>40168</v>
      </c>
      <c r="C11" s="5">
        <f t="shared" si="0"/>
        <v>2009</v>
      </c>
      <c r="D11" s="6" t="s">
        <v>5</v>
      </c>
      <c r="E11" s="6" t="s">
        <v>13</v>
      </c>
      <c r="F11" s="7">
        <v>2500</v>
      </c>
      <c r="G11" s="7">
        <v>0</v>
      </c>
    </row>
    <row r="12" spans="1:7" ht="12.75">
      <c r="A12" s="3" t="s">
        <v>7</v>
      </c>
      <c r="B12" s="4">
        <v>40213</v>
      </c>
      <c r="C12" s="5">
        <f t="shared" si="0"/>
        <v>2010</v>
      </c>
      <c r="D12" s="6" t="s">
        <v>5</v>
      </c>
      <c r="E12" s="6" t="s">
        <v>13</v>
      </c>
      <c r="F12" s="7">
        <v>10000</v>
      </c>
      <c r="G12" s="7">
        <v>0</v>
      </c>
    </row>
    <row r="13" spans="1:7" ht="12.75">
      <c r="A13" s="3" t="s">
        <v>10</v>
      </c>
      <c r="B13" s="4">
        <v>40231</v>
      </c>
      <c r="C13" s="5">
        <f t="shared" si="0"/>
        <v>2010</v>
      </c>
      <c r="D13" s="6" t="s">
        <v>5</v>
      </c>
      <c r="E13" s="6" t="s">
        <v>14</v>
      </c>
      <c r="F13" s="7">
        <v>771</v>
      </c>
      <c r="G13" s="7">
        <v>0</v>
      </c>
    </row>
    <row r="14" spans="1:7" ht="12.75">
      <c r="A14" s="3" t="s">
        <v>7</v>
      </c>
      <c r="B14" s="4">
        <v>40231</v>
      </c>
      <c r="C14" s="5">
        <f t="shared" si="0"/>
        <v>2010</v>
      </c>
      <c r="D14" s="6" t="s">
        <v>9</v>
      </c>
      <c r="E14" s="6" t="s">
        <v>8</v>
      </c>
      <c r="F14" s="7">
        <v>0</v>
      </c>
      <c r="G14" s="7">
        <v>0</v>
      </c>
    </row>
    <row r="15" spans="1:7" ht="12.75">
      <c r="A15" s="3" t="s">
        <v>7</v>
      </c>
      <c r="B15" s="4">
        <v>40296</v>
      </c>
      <c r="C15" s="5">
        <f t="shared" si="0"/>
        <v>2010</v>
      </c>
      <c r="D15" s="6" t="s">
        <v>9</v>
      </c>
      <c r="E15" s="6" t="s">
        <v>13</v>
      </c>
      <c r="F15" s="7">
        <v>0</v>
      </c>
      <c r="G15" s="7">
        <v>0</v>
      </c>
    </row>
    <row r="16" spans="1:7" ht="12.75">
      <c r="A16" s="3" t="s">
        <v>7</v>
      </c>
      <c r="B16" s="4">
        <v>40370</v>
      </c>
      <c r="C16" s="5">
        <f t="shared" si="0"/>
        <v>2010</v>
      </c>
      <c r="D16" s="6" t="s">
        <v>9</v>
      </c>
      <c r="E16" s="6" t="s">
        <v>15</v>
      </c>
      <c r="F16" s="7">
        <v>0</v>
      </c>
      <c r="G16" s="7">
        <v>0</v>
      </c>
    </row>
    <row r="17" spans="1:7" ht="12.75">
      <c r="A17" s="3" t="s">
        <v>10</v>
      </c>
      <c r="B17" s="4">
        <v>40376</v>
      </c>
      <c r="C17" s="5">
        <f t="shared" si="0"/>
        <v>2010</v>
      </c>
      <c r="D17" s="6" t="s">
        <v>9</v>
      </c>
      <c r="E17" s="6" t="s">
        <v>12</v>
      </c>
      <c r="F17" s="7">
        <v>0</v>
      </c>
      <c r="G17" s="7">
        <v>0</v>
      </c>
    </row>
    <row r="18" spans="1:7" ht="12.75">
      <c r="A18" s="3" t="s">
        <v>7</v>
      </c>
      <c r="B18" s="4">
        <v>40569</v>
      </c>
      <c r="C18" s="5">
        <f t="shared" si="0"/>
        <v>2011</v>
      </c>
      <c r="D18" s="6" t="s">
        <v>9</v>
      </c>
      <c r="E18" s="6" t="s">
        <v>13</v>
      </c>
      <c r="F18" s="7">
        <v>0</v>
      </c>
      <c r="G18" s="7">
        <v>0</v>
      </c>
    </row>
    <row r="19" spans="1:7" ht="12.75">
      <c r="A19" s="3" t="s">
        <v>16</v>
      </c>
      <c r="B19" s="4">
        <v>40624</v>
      </c>
      <c r="C19" s="5">
        <f t="shared" si="0"/>
        <v>2011</v>
      </c>
      <c r="D19" s="6" t="s">
        <v>5</v>
      </c>
      <c r="E19" s="6" t="s">
        <v>17</v>
      </c>
      <c r="F19" s="7">
        <v>221.83</v>
      </c>
      <c r="G19" s="7">
        <v>0</v>
      </c>
    </row>
    <row r="20" spans="1:7" ht="12.75">
      <c r="A20" s="3" t="s">
        <v>7</v>
      </c>
      <c r="B20" s="4">
        <v>40680</v>
      </c>
      <c r="C20" s="5">
        <f t="shared" si="0"/>
        <v>2011</v>
      </c>
      <c r="D20" s="6" t="s">
        <v>5</v>
      </c>
      <c r="E20" s="6" t="s">
        <v>13</v>
      </c>
      <c r="F20" s="7">
        <v>300</v>
      </c>
      <c r="G20" s="7">
        <v>0</v>
      </c>
    </row>
    <row r="21" spans="1:7" ht="12.75">
      <c r="A21" s="3" t="s">
        <v>18</v>
      </c>
      <c r="B21" s="4">
        <v>40699</v>
      </c>
      <c r="C21" s="5">
        <f t="shared" si="0"/>
        <v>2011</v>
      </c>
      <c r="D21" s="6" t="s">
        <v>5</v>
      </c>
      <c r="E21" s="6" t="s">
        <v>12</v>
      </c>
      <c r="F21" s="7">
        <v>318</v>
      </c>
      <c r="G21" s="7">
        <v>0</v>
      </c>
    </row>
    <row r="22" spans="1:7" ht="12.75">
      <c r="A22" s="3" t="s">
        <v>18</v>
      </c>
      <c r="B22" s="4">
        <v>40726</v>
      </c>
      <c r="C22" s="5">
        <f t="shared" si="0"/>
        <v>2011</v>
      </c>
      <c r="D22" s="6" t="s">
        <v>5</v>
      </c>
      <c r="E22" s="6" t="s">
        <v>12</v>
      </c>
      <c r="F22" s="7">
        <v>661.63</v>
      </c>
      <c r="G22" s="7">
        <v>0</v>
      </c>
    </row>
    <row r="23" spans="1:7" ht="12.75">
      <c r="A23" s="3" t="s">
        <v>16</v>
      </c>
      <c r="B23" s="4">
        <v>40805</v>
      </c>
      <c r="C23" s="5">
        <f t="shared" si="0"/>
        <v>2011</v>
      </c>
      <c r="D23" s="6" t="s">
        <v>5</v>
      </c>
      <c r="E23" s="6" t="s">
        <v>17</v>
      </c>
      <c r="F23" s="7">
        <v>2500</v>
      </c>
      <c r="G23" s="7">
        <v>0</v>
      </c>
    </row>
    <row r="24" spans="1:7" ht="12.75">
      <c r="A24" s="3" t="s">
        <v>7</v>
      </c>
      <c r="B24" s="4">
        <v>40853</v>
      </c>
      <c r="C24" s="5">
        <f t="shared" si="0"/>
        <v>2011</v>
      </c>
      <c r="D24" s="6" t="s">
        <v>5</v>
      </c>
      <c r="E24" s="6" t="s">
        <v>13</v>
      </c>
      <c r="F24" s="7">
        <v>95</v>
      </c>
      <c r="G24" s="7">
        <v>0</v>
      </c>
    </row>
    <row r="25" spans="1:7" ht="12.75">
      <c r="A25" s="3" t="s">
        <v>7</v>
      </c>
      <c r="B25" s="4">
        <v>40955</v>
      </c>
      <c r="C25" s="5">
        <f t="shared" si="0"/>
        <v>2012</v>
      </c>
      <c r="D25" s="6" t="s">
        <v>5</v>
      </c>
      <c r="E25" s="6" t="s">
        <v>19</v>
      </c>
      <c r="F25" s="7">
        <v>700</v>
      </c>
      <c r="G25" s="7">
        <v>0</v>
      </c>
    </row>
    <row r="26" spans="1:7" ht="12.75">
      <c r="A26" s="3" t="s">
        <v>20</v>
      </c>
      <c r="B26" s="4">
        <v>40968</v>
      </c>
      <c r="C26" s="5">
        <f t="shared" si="0"/>
        <v>2012</v>
      </c>
      <c r="D26" s="6" t="s">
        <v>5</v>
      </c>
      <c r="E26" s="6" t="s">
        <v>20</v>
      </c>
      <c r="F26" s="7">
        <v>56</v>
      </c>
      <c r="G26" s="7">
        <v>0</v>
      </c>
    </row>
    <row r="27" spans="1:7" ht="12.75">
      <c r="A27" s="3" t="s">
        <v>10</v>
      </c>
      <c r="B27" s="4">
        <v>41086</v>
      </c>
      <c r="C27" s="5">
        <f t="shared" si="0"/>
        <v>2012</v>
      </c>
      <c r="D27" s="6" t="s">
        <v>5</v>
      </c>
      <c r="E27" s="6" t="s">
        <v>12</v>
      </c>
      <c r="F27" s="7">
        <v>2756</v>
      </c>
      <c r="G27" s="7">
        <v>0</v>
      </c>
    </row>
    <row r="28" spans="1:7" ht="12.75">
      <c r="A28" s="3" t="s">
        <v>10</v>
      </c>
      <c r="B28" s="4">
        <v>41132</v>
      </c>
      <c r="C28" s="5">
        <f t="shared" si="0"/>
        <v>2012</v>
      </c>
      <c r="D28" s="6" t="s">
        <v>5</v>
      </c>
      <c r="E28" s="6" t="s">
        <v>12</v>
      </c>
      <c r="F28" s="7">
        <v>250</v>
      </c>
      <c r="G28" s="7">
        <v>0</v>
      </c>
    </row>
    <row r="29" spans="1:7" ht="12.75">
      <c r="A29" s="3" t="s">
        <v>10</v>
      </c>
      <c r="B29" s="4">
        <v>41164</v>
      </c>
      <c r="C29" s="5">
        <f t="shared" si="0"/>
        <v>2012</v>
      </c>
      <c r="D29" s="6" t="s">
        <v>5</v>
      </c>
      <c r="E29" s="6" t="s">
        <v>12</v>
      </c>
      <c r="F29" s="7">
        <v>4385</v>
      </c>
      <c r="G29" s="7">
        <v>0</v>
      </c>
    </row>
    <row r="30" spans="1:7" ht="12.75">
      <c r="A30" s="3" t="s">
        <v>10</v>
      </c>
      <c r="B30" s="4">
        <v>41213</v>
      </c>
      <c r="C30" s="5">
        <f t="shared" si="0"/>
        <v>2012</v>
      </c>
      <c r="D30" s="6" t="s">
        <v>5</v>
      </c>
      <c r="E30" s="6" t="s">
        <v>12</v>
      </c>
      <c r="F30" s="7">
        <v>1625</v>
      </c>
      <c r="G30" s="7">
        <v>0</v>
      </c>
    </row>
    <row r="31" spans="1:7" ht="12.75">
      <c r="A31" s="3" t="s">
        <v>20</v>
      </c>
      <c r="B31" s="4">
        <v>41236</v>
      </c>
      <c r="C31" s="5">
        <f t="shared" si="0"/>
        <v>2012</v>
      </c>
      <c r="D31" s="6" t="s">
        <v>9</v>
      </c>
      <c r="E31" s="6" t="s">
        <v>20</v>
      </c>
      <c r="F31" s="7">
        <v>0</v>
      </c>
      <c r="G31" s="7">
        <v>0</v>
      </c>
    </row>
    <row r="32" spans="1:7" ht="12.75">
      <c r="A32" s="3" t="s">
        <v>7</v>
      </c>
      <c r="B32" s="4">
        <v>41283</v>
      </c>
      <c r="C32" s="5">
        <f t="shared" si="0"/>
        <v>2013</v>
      </c>
      <c r="D32" s="6" t="s">
        <v>9</v>
      </c>
      <c r="E32" s="6" t="s">
        <v>19</v>
      </c>
      <c r="F32" s="7">
        <v>0</v>
      </c>
      <c r="G32" s="7">
        <v>0</v>
      </c>
    </row>
    <row r="33" spans="1:7" ht="12.75">
      <c r="A33" s="3" t="s">
        <v>7</v>
      </c>
      <c r="B33" s="4">
        <v>41300</v>
      </c>
      <c r="C33" s="5">
        <f t="shared" si="0"/>
        <v>2013</v>
      </c>
      <c r="D33" s="6" t="s">
        <v>9</v>
      </c>
      <c r="E33" s="6" t="s">
        <v>19</v>
      </c>
      <c r="F33" s="7">
        <v>0</v>
      </c>
      <c r="G33" s="7">
        <v>0</v>
      </c>
    </row>
    <row r="34" spans="1:7" ht="12.75">
      <c r="A34" s="3" t="s">
        <v>7</v>
      </c>
      <c r="B34" s="4">
        <v>41339</v>
      </c>
      <c r="C34" s="5">
        <f aca="true" t="shared" si="1" ref="C34:C65">YEAR(B34)</f>
        <v>2013</v>
      </c>
      <c r="D34" s="6" t="s">
        <v>5</v>
      </c>
      <c r="E34" s="6" t="s">
        <v>8</v>
      </c>
      <c r="F34" s="7">
        <v>150</v>
      </c>
      <c r="G34" s="7">
        <v>0</v>
      </c>
    </row>
    <row r="35" spans="1:7" ht="12.75">
      <c r="A35" s="3" t="s">
        <v>7</v>
      </c>
      <c r="B35" s="4">
        <v>41430</v>
      </c>
      <c r="C35" s="5">
        <f t="shared" si="1"/>
        <v>2013</v>
      </c>
      <c r="D35" s="6" t="s">
        <v>9</v>
      </c>
      <c r="E35" s="6" t="s">
        <v>21</v>
      </c>
      <c r="F35" s="7">
        <v>0</v>
      </c>
      <c r="G35" s="7">
        <v>0</v>
      </c>
    </row>
    <row r="36" spans="1:7" ht="12.75">
      <c r="A36" s="3" t="s">
        <v>7</v>
      </c>
      <c r="B36" s="4">
        <v>41430</v>
      </c>
      <c r="C36" s="5">
        <f t="shared" si="1"/>
        <v>2013</v>
      </c>
      <c r="D36" s="6" t="s">
        <v>9</v>
      </c>
      <c r="E36" s="6" t="s">
        <v>21</v>
      </c>
      <c r="F36" s="7">
        <v>0</v>
      </c>
      <c r="G36" s="7">
        <v>0</v>
      </c>
    </row>
    <row r="37" spans="1:7" ht="12.75">
      <c r="A37" s="3" t="s">
        <v>7</v>
      </c>
      <c r="B37" s="4">
        <v>41430</v>
      </c>
      <c r="C37" s="5">
        <f t="shared" si="1"/>
        <v>2013</v>
      </c>
      <c r="D37" s="6" t="s">
        <v>9</v>
      </c>
      <c r="E37" s="6" t="s">
        <v>21</v>
      </c>
      <c r="F37" s="7">
        <v>0</v>
      </c>
      <c r="G37" s="7">
        <v>0</v>
      </c>
    </row>
    <row r="38" spans="1:7" ht="12.75">
      <c r="A38" s="3" t="s">
        <v>7</v>
      </c>
      <c r="B38" s="4">
        <v>41430</v>
      </c>
      <c r="C38" s="5">
        <f t="shared" si="1"/>
        <v>2013</v>
      </c>
      <c r="D38" s="6" t="s">
        <v>9</v>
      </c>
      <c r="E38" s="6" t="s">
        <v>21</v>
      </c>
      <c r="F38" s="7">
        <v>0</v>
      </c>
      <c r="G38" s="7">
        <v>0</v>
      </c>
    </row>
    <row r="39" spans="1:7" ht="12.75">
      <c r="A39" s="3" t="s">
        <v>7</v>
      </c>
      <c r="B39" s="4">
        <v>41459</v>
      </c>
      <c r="C39" s="5">
        <f t="shared" si="1"/>
        <v>2013</v>
      </c>
      <c r="D39" s="6" t="s">
        <v>5</v>
      </c>
      <c r="E39" s="6" t="s">
        <v>13</v>
      </c>
      <c r="F39" s="7">
        <v>180</v>
      </c>
      <c r="G39" s="7">
        <v>0</v>
      </c>
    </row>
    <row r="40" spans="1:7" ht="12.75">
      <c r="A40" s="3" t="s">
        <v>7</v>
      </c>
      <c r="B40" s="4">
        <v>41482</v>
      </c>
      <c r="C40" s="5">
        <f t="shared" si="1"/>
        <v>2013</v>
      </c>
      <c r="D40" s="6" t="s">
        <v>5</v>
      </c>
      <c r="E40" s="6" t="s">
        <v>22</v>
      </c>
      <c r="F40" s="7">
        <v>400</v>
      </c>
      <c r="G40" s="7">
        <v>0</v>
      </c>
    </row>
    <row r="41" spans="1:7" ht="12.75">
      <c r="A41" s="3" t="s">
        <v>16</v>
      </c>
      <c r="B41" s="4">
        <v>41689</v>
      </c>
      <c r="C41" s="5">
        <f t="shared" si="1"/>
        <v>2014</v>
      </c>
      <c r="D41" s="6" t="s">
        <v>5</v>
      </c>
      <c r="E41" s="6" t="s">
        <v>17</v>
      </c>
      <c r="F41" s="7">
        <v>560</v>
      </c>
      <c r="G41" s="7">
        <v>0</v>
      </c>
    </row>
    <row r="42" spans="1:7" ht="12.75">
      <c r="A42" s="3" t="s">
        <v>20</v>
      </c>
      <c r="B42" s="4">
        <v>41815</v>
      </c>
      <c r="C42" s="5">
        <f t="shared" si="1"/>
        <v>2014</v>
      </c>
      <c r="D42" s="6" t="s">
        <v>5</v>
      </c>
      <c r="E42" s="6" t="s">
        <v>20</v>
      </c>
      <c r="F42" s="7">
        <v>406.33</v>
      </c>
      <c r="G42" s="7">
        <v>0</v>
      </c>
    </row>
    <row r="43" spans="1:7" ht="12.75">
      <c r="A43" s="3" t="s">
        <v>10</v>
      </c>
      <c r="B43" s="4">
        <v>41846</v>
      </c>
      <c r="C43" s="5">
        <f t="shared" si="1"/>
        <v>2014</v>
      </c>
      <c r="D43" s="6" t="s">
        <v>5</v>
      </c>
      <c r="E43" s="6" t="s">
        <v>12</v>
      </c>
      <c r="F43" s="7">
        <v>4911.1</v>
      </c>
      <c r="G43" s="7">
        <v>0</v>
      </c>
    </row>
    <row r="44" spans="1:7" ht="12.75">
      <c r="A44" s="3" t="s">
        <v>10</v>
      </c>
      <c r="B44" s="4">
        <v>41854</v>
      </c>
      <c r="C44" s="5">
        <f t="shared" si="1"/>
        <v>2014</v>
      </c>
      <c r="D44" s="6" t="s">
        <v>5</v>
      </c>
      <c r="E44" s="6" t="s">
        <v>23</v>
      </c>
      <c r="F44" s="7">
        <v>620.93</v>
      </c>
      <c r="G44" s="7">
        <v>0</v>
      </c>
    </row>
    <row r="45" spans="1:7" ht="12.75">
      <c r="A45" s="3" t="s">
        <v>16</v>
      </c>
      <c r="B45" s="4">
        <v>41864</v>
      </c>
      <c r="C45" s="5">
        <f t="shared" si="1"/>
        <v>2014</v>
      </c>
      <c r="D45" s="6" t="s">
        <v>5</v>
      </c>
      <c r="E45" s="6" t="s">
        <v>17</v>
      </c>
      <c r="F45" s="7">
        <v>2171</v>
      </c>
      <c r="G45" s="7">
        <v>0</v>
      </c>
    </row>
    <row r="46" spans="1:7" ht="12.75">
      <c r="A46" s="3" t="s">
        <v>7</v>
      </c>
      <c r="B46" s="4">
        <v>41866</v>
      </c>
      <c r="C46" s="5">
        <f t="shared" si="1"/>
        <v>2014</v>
      </c>
      <c r="D46" s="6" t="s">
        <v>5</v>
      </c>
      <c r="E46" s="6" t="s">
        <v>24</v>
      </c>
      <c r="F46" s="7">
        <v>450</v>
      </c>
      <c r="G46" s="7">
        <v>0</v>
      </c>
    </row>
    <row r="47" spans="1:7" ht="12.75">
      <c r="A47" s="3" t="s">
        <v>10</v>
      </c>
      <c r="B47" s="4">
        <v>41874</v>
      </c>
      <c r="C47" s="5">
        <f t="shared" si="1"/>
        <v>2014</v>
      </c>
      <c r="D47" s="6" t="s">
        <v>9</v>
      </c>
      <c r="E47" s="6" t="s">
        <v>12</v>
      </c>
      <c r="F47" s="7">
        <v>0</v>
      </c>
      <c r="G47" s="7">
        <v>0</v>
      </c>
    </row>
    <row r="48" spans="1:7" ht="12.75">
      <c r="A48" s="3" t="s">
        <v>10</v>
      </c>
      <c r="B48" s="4">
        <v>41882</v>
      </c>
      <c r="C48" s="5">
        <f t="shared" si="1"/>
        <v>2014</v>
      </c>
      <c r="D48" s="6" t="s">
        <v>5</v>
      </c>
      <c r="E48" s="6" t="s">
        <v>12</v>
      </c>
      <c r="F48" s="7">
        <v>5440</v>
      </c>
      <c r="G48" s="7">
        <v>0</v>
      </c>
    </row>
    <row r="49" spans="1:7" ht="12.75">
      <c r="A49" s="3" t="s">
        <v>7</v>
      </c>
      <c r="B49" s="4">
        <v>41887</v>
      </c>
      <c r="C49" s="5">
        <f t="shared" si="1"/>
        <v>2014</v>
      </c>
      <c r="D49" s="6" t="s">
        <v>9</v>
      </c>
      <c r="E49" s="6" t="s">
        <v>13</v>
      </c>
      <c r="F49" s="7">
        <v>0</v>
      </c>
      <c r="G49" s="7">
        <v>0</v>
      </c>
    </row>
    <row r="50" spans="1:7" ht="12.75">
      <c r="A50" s="3" t="s">
        <v>7</v>
      </c>
      <c r="B50" s="4">
        <v>41893</v>
      </c>
      <c r="C50" s="5">
        <f t="shared" si="1"/>
        <v>2014</v>
      </c>
      <c r="D50" s="6" t="s">
        <v>5</v>
      </c>
      <c r="E50" s="6" t="s">
        <v>15</v>
      </c>
      <c r="F50" s="7">
        <v>219</v>
      </c>
      <c r="G50" s="7">
        <v>0</v>
      </c>
    </row>
    <row r="51" spans="1:7" ht="12.75">
      <c r="A51" s="3" t="s">
        <v>7</v>
      </c>
      <c r="B51" s="4">
        <v>41941</v>
      </c>
      <c r="C51" s="5">
        <f t="shared" si="1"/>
        <v>2014</v>
      </c>
      <c r="D51" s="6" t="s">
        <v>5</v>
      </c>
      <c r="E51" s="6" t="s">
        <v>13</v>
      </c>
      <c r="F51" s="7">
        <v>9787</v>
      </c>
      <c r="G51" s="7">
        <v>0</v>
      </c>
    </row>
    <row r="52" spans="1:7" ht="12.75">
      <c r="A52" s="3" t="s">
        <v>7</v>
      </c>
      <c r="B52" s="4">
        <v>42002</v>
      </c>
      <c r="C52" s="5">
        <f t="shared" si="1"/>
        <v>2014</v>
      </c>
      <c r="D52" s="6" t="s">
        <v>9</v>
      </c>
      <c r="E52" s="6" t="s">
        <v>13</v>
      </c>
      <c r="F52" s="7">
        <v>0</v>
      </c>
      <c r="G52" s="7">
        <v>0</v>
      </c>
    </row>
    <row r="53" spans="1:7" ht="12.75">
      <c r="A53" s="3" t="s">
        <v>16</v>
      </c>
      <c r="B53" s="4">
        <v>42073</v>
      </c>
      <c r="C53" s="5">
        <f t="shared" si="1"/>
        <v>2015</v>
      </c>
      <c r="D53" s="6" t="s">
        <v>5</v>
      </c>
      <c r="E53" s="6" t="s">
        <v>25</v>
      </c>
      <c r="F53" s="7">
        <v>1024</v>
      </c>
      <c r="G53" s="7">
        <v>0</v>
      </c>
    </row>
    <row r="54" spans="1:7" ht="12.75">
      <c r="A54" s="3" t="s">
        <v>7</v>
      </c>
      <c r="B54" s="4">
        <v>42167</v>
      </c>
      <c r="C54" s="5">
        <f t="shared" si="1"/>
        <v>2015</v>
      </c>
      <c r="D54" s="6" t="s">
        <v>9</v>
      </c>
      <c r="E54" s="6" t="s">
        <v>22</v>
      </c>
      <c r="F54" s="7">
        <v>0</v>
      </c>
      <c r="G54" s="7">
        <v>0</v>
      </c>
    </row>
    <row r="55" spans="1:7" ht="12.75">
      <c r="A55" s="8" t="s">
        <v>26</v>
      </c>
      <c r="B55" s="4">
        <v>42193</v>
      </c>
      <c r="C55" s="5">
        <f t="shared" si="1"/>
        <v>2015</v>
      </c>
      <c r="D55" s="6" t="s">
        <v>9</v>
      </c>
      <c r="E55" s="6" t="s">
        <v>27</v>
      </c>
      <c r="F55" s="7">
        <v>0</v>
      </c>
      <c r="G55" s="7">
        <v>0</v>
      </c>
    </row>
    <row r="56" spans="1:7" ht="12.75">
      <c r="A56" s="3" t="s">
        <v>16</v>
      </c>
      <c r="B56" s="4">
        <v>42277</v>
      </c>
      <c r="C56" s="5">
        <f t="shared" si="1"/>
        <v>2015</v>
      </c>
      <c r="D56" s="6" t="s">
        <v>5</v>
      </c>
      <c r="E56" s="6" t="s">
        <v>17</v>
      </c>
      <c r="F56" s="7">
        <v>0</v>
      </c>
      <c r="G56" s="7">
        <v>0</v>
      </c>
    </row>
    <row r="57" spans="1:7" ht="12.75">
      <c r="A57" s="3" t="s">
        <v>16</v>
      </c>
      <c r="B57" s="4">
        <v>42290</v>
      </c>
      <c r="C57" s="5">
        <f t="shared" si="1"/>
        <v>2015</v>
      </c>
      <c r="D57" s="6" t="s">
        <v>5</v>
      </c>
      <c r="E57" s="6" t="s">
        <v>25</v>
      </c>
      <c r="F57" s="7">
        <v>1059</v>
      </c>
      <c r="G57" s="7">
        <v>0</v>
      </c>
    </row>
    <row r="58" spans="1:7" ht="12.75">
      <c r="A58" s="3" t="s">
        <v>7</v>
      </c>
      <c r="B58" s="4">
        <v>42420</v>
      </c>
      <c r="C58" s="5">
        <f t="shared" si="1"/>
        <v>2016</v>
      </c>
      <c r="D58" s="6" t="s">
        <v>5</v>
      </c>
      <c r="E58" s="6" t="s">
        <v>13</v>
      </c>
      <c r="F58" s="7">
        <v>145</v>
      </c>
      <c r="G58" s="7">
        <v>0</v>
      </c>
    </row>
    <row r="59" spans="1:7" ht="12.75">
      <c r="A59" s="3" t="s">
        <v>28</v>
      </c>
      <c r="B59" s="4">
        <v>42450</v>
      </c>
      <c r="C59" s="5">
        <f t="shared" si="1"/>
        <v>2016</v>
      </c>
      <c r="D59" s="6" t="s">
        <v>9</v>
      </c>
      <c r="E59" s="6" t="s">
        <v>28</v>
      </c>
      <c r="F59" s="7">
        <v>0</v>
      </c>
      <c r="G59" s="7">
        <v>0</v>
      </c>
    </row>
    <row r="60" spans="1:7" ht="12.75">
      <c r="A60" s="3" t="s">
        <v>7</v>
      </c>
      <c r="B60" s="4">
        <v>42496</v>
      </c>
      <c r="C60" s="5">
        <f t="shared" si="1"/>
        <v>2016</v>
      </c>
      <c r="D60" s="6" t="s">
        <v>29</v>
      </c>
      <c r="E60" s="6" t="s">
        <v>8</v>
      </c>
      <c r="F60" s="7">
        <v>0</v>
      </c>
      <c r="G60" s="7">
        <v>2200</v>
      </c>
    </row>
    <row r="61" spans="1:7" ht="12.75">
      <c r="A61" s="3" t="s">
        <v>26</v>
      </c>
      <c r="B61" s="4">
        <v>42543</v>
      </c>
      <c r="C61" s="5">
        <f t="shared" si="1"/>
        <v>2016</v>
      </c>
      <c r="D61" s="6" t="s">
        <v>5</v>
      </c>
      <c r="E61" s="6" t="s">
        <v>27</v>
      </c>
      <c r="F61" s="7">
        <v>118.8</v>
      </c>
      <c r="G61" s="7">
        <v>0</v>
      </c>
    </row>
    <row r="62" spans="1:7" ht="12.75">
      <c r="A62" s="3" t="s">
        <v>16</v>
      </c>
      <c r="B62" s="4">
        <v>42556</v>
      </c>
      <c r="C62" s="5">
        <f t="shared" si="1"/>
        <v>2016</v>
      </c>
      <c r="D62" s="6" t="s">
        <v>5</v>
      </c>
      <c r="E62" s="6" t="s">
        <v>17</v>
      </c>
      <c r="F62" s="7">
        <v>2103</v>
      </c>
      <c r="G62" s="7">
        <v>0</v>
      </c>
    </row>
    <row r="63" spans="1:7" ht="12.75">
      <c r="A63" s="3" t="s">
        <v>16</v>
      </c>
      <c r="B63" s="4">
        <v>42556</v>
      </c>
      <c r="C63" s="5">
        <f t="shared" si="1"/>
        <v>2016</v>
      </c>
      <c r="D63" s="6" t="s">
        <v>5</v>
      </c>
      <c r="E63" s="6" t="s">
        <v>25</v>
      </c>
      <c r="F63" s="7">
        <v>7354.4</v>
      </c>
      <c r="G63" s="7">
        <v>0</v>
      </c>
    </row>
    <row r="64" spans="1:7" ht="12.75">
      <c r="A64" s="3" t="s">
        <v>7</v>
      </c>
      <c r="B64" s="4">
        <v>42600</v>
      </c>
      <c r="C64" s="5">
        <f t="shared" si="1"/>
        <v>2016</v>
      </c>
      <c r="D64" s="6" t="s">
        <v>5</v>
      </c>
      <c r="E64" s="6" t="s">
        <v>19</v>
      </c>
      <c r="F64" s="7">
        <v>800</v>
      </c>
      <c r="G64" s="7">
        <v>0</v>
      </c>
    </row>
    <row r="65" spans="1:7" ht="12.75">
      <c r="A65" s="3" t="s">
        <v>7</v>
      </c>
      <c r="B65" s="4">
        <v>42646</v>
      </c>
      <c r="C65" s="5">
        <f t="shared" si="1"/>
        <v>2016</v>
      </c>
      <c r="D65" s="6" t="s">
        <v>5</v>
      </c>
      <c r="E65" s="6" t="s">
        <v>19</v>
      </c>
      <c r="F65" s="7">
        <v>300</v>
      </c>
      <c r="G65" s="7">
        <v>0</v>
      </c>
    </row>
    <row r="66" spans="1:7" ht="12.75">
      <c r="A66" s="3" t="s">
        <v>7</v>
      </c>
      <c r="B66" s="4">
        <v>42663</v>
      </c>
      <c r="C66" s="5">
        <f aca="true" t="shared" si="2" ref="C66:C80">YEAR(B66)</f>
        <v>2016</v>
      </c>
      <c r="D66" s="6" t="s">
        <v>29</v>
      </c>
      <c r="E66" s="6" t="s">
        <v>22</v>
      </c>
      <c r="F66" s="7">
        <v>0</v>
      </c>
      <c r="G66" s="7">
        <v>10000</v>
      </c>
    </row>
    <row r="67" spans="1:7" ht="12.75">
      <c r="A67" s="3" t="s">
        <v>16</v>
      </c>
      <c r="B67" s="4">
        <v>42691</v>
      </c>
      <c r="C67" s="5">
        <f t="shared" si="2"/>
        <v>2016</v>
      </c>
      <c r="D67" s="6" t="s">
        <v>5</v>
      </c>
      <c r="E67" s="6" t="s">
        <v>17</v>
      </c>
      <c r="F67" s="7">
        <v>2103</v>
      </c>
      <c r="G67" s="7">
        <v>2103</v>
      </c>
    </row>
    <row r="68" spans="1:7" ht="12.75">
      <c r="A68" s="3" t="s">
        <v>16</v>
      </c>
      <c r="B68" s="4">
        <v>42692</v>
      </c>
      <c r="C68" s="5">
        <f t="shared" si="2"/>
        <v>2016</v>
      </c>
      <c r="D68" s="6" t="s">
        <v>5</v>
      </c>
      <c r="E68" s="6" t="s">
        <v>17</v>
      </c>
      <c r="F68" s="7">
        <v>2253</v>
      </c>
      <c r="G68" s="7">
        <v>0</v>
      </c>
    </row>
    <row r="69" spans="1:7" ht="12.75">
      <c r="A69" s="3" t="s">
        <v>7</v>
      </c>
      <c r="B69" s="4">
        <v>42704</v>
      </c>
      <c r="C69" s="5">
        <f t="shared" si="2"/>
        <v>2016</v>
      </c>
      <c r="D69" s="6" t="s">
        <v>9</v>
      </c>
      <c r="E69" s="6" t="s">
        <v>13</v>
      </c>
      <c r="F69" s="7">
        <v>0</v>
      </c>
      <c r="G69" s="7">
        <v>0</v>
      </c>
    </row>
    <row r="70" spans="1:7" ht="12.75">
      <c r="A70" s="3" t="s">
        <v>7</v>
      </c>
      <c r="B70" s="4">
        <v>42752</v>
      </c>
      <c r="C70" s="5">
        <f t="shared" si="2"/>
        <v>2017</v>
      </c>
      <c r="D70" s="6" t="s">
        <v>9</v>
      </c>
      <c r="E70" s="6" t="s">
        <v>8</v>
      </c>
      <c r="F70" s="7">
        <v>0</v>
      </c>
      <c r="G70" s="7">
        <v>0</v>
      </c>
    </row>
    <row r="71" spans="1:7" ht="12.75">
      <c r="A71" s="3" t="s">
        <v>7</v>
      </c>
      <c r="B71" s="4">
        <v>42887</v>
      </c>
      <c r="C71" s="5">
        <f t="shared" si="2"/>
        <v>2017</v>
      </c>
      <c r="D71" s="6" t="s">
        <v>5</v>
      </c>
      <c r="E71" s="6" t="s">
        <v>19</v>
      </c>
      <c r="F71" s="7">
        <v>243.15</v>
      </c>
      <c r="G71" s="7">
        <v>0</v>
      </c>
    </row>
    <row r="72" spans="1:7" ht="12.75">
      <c r="A72" s="3" t="s">
        <v>16</v>
      </c>
      <c r="B72" s="4">
        <v>42892</v>
      </c>
      <c r="C72" s="5">
        <f t="shared" si="2"/>
        <v>2017</v>
      </c>
      <c r="D72" s="6" t="s">
        <v>5</v>
      </c>
      <c r="E72" s="6" t="s">
        <v>17</v>
      </c>
      <c r="F72" s="7">
        <v>2093</v>
      </c>
      <c r="G72" s="7">
        <v>2093</v>
      </c>
    </row>
    <row r="73" spans="1:7" ht="12.75">
      <c r="A73" s="3" t="s">
        <v>26</v>
      </c>
      <c r="B73" s="4">
        <v>42922</v>
      </c>
      <c r="C73" s="5">
        <f t="shared" si="2"/>
        <v>2017</v>
      </c>
      <c r="D73" s="6" t="s">
        <v>5</v>
      </c>
      <c r="E73" s="6" t="s">
        <v>27</v>
      </c>
      <c r="F73" s="7">
        <v>24.25</v>
      </c>
      <c r="G73" s="7">
        <v>0</v>
      </c>
    </row>
    <row r="74" spans="1:7" ht="12.75">
      <c r="A74" s="3" t="s">
        <v>26</v>
      </c>
      <c r="B74" s="4">
        <v>42922</v>
      </c>
      <c r="C74" s="5">
        <f t="shared" si="2"/>
        <v>2017</v>
      </c>
      <c r="D74" s="6" t="s">
        <v>5</v>
      </c>
      <c r="E74" s="6" t="s">
        <v>27</v>
      </c>
      <c r="F74" s="7">
        <v>24.25</v>
      </c>
      <c r="G74" s="7">
        <v>0</v>
      </c>
    </row>
    <row r="75" spans="1:7" ht="12.75">
      <c r="A75" s="3" t="s">
        <v>7</v>
      </c>
      <c r="B75" s="4">
        <v>42925</v>
      </c>
      <c r="C75" s="5">
        <f t="shared" si="2"/>
        <v>2017</v>
      </c>
      <c r="D75" s="6" t="s">
        <v>29</v>
      </c>
      <c r="E75" s="6" t="s">
        <v>24</v>
      </c>
      <c r="F75" s="7">
        <v>0</v>
      </c>
      <c r="G75" s="7">
        <v>1500</v>
      </c>
    </row>
    <row r="76" spans="1:7" ht="12.75">
      <c r="A76" s="3" t="s">
        <v>7</v>
      </c>
      <c r="B76" s="4">
        <v>42959</v>
      </c>
      <c r="C76" s="5">
        <f t="shared" si="2"/>
        <v>2017</v>
      </c>
      <c r="D76" s="6" t="s">
        <v>29</v>
      </c>
      <c r="E76" s="6" t="s">
        <v>24</v>
      </c>
      <c r="F76" s="7">
        <v>0</v>
      </c>
      <c r="G76" s="7">
        <v>2000</v>
      </c>
    </row>
    <row r="77" spans="1:7" ht="12.75">
      <c r="A77" s="3" t="s">
        <v>30</v>
      </c>
      <c r="B77" s="4">
        <v>42966</v>
      </c>
      <c r="C77" s="5">
        <f t="shared" si="2"/>
        <v>2017</v>
      </c>
      <c r="D77" s="6" t="s">
        <v>5</v>
      </c>
      <c r="E77" s="6" t="s">
        <v>31</v>
      </c>
      <c r="F77" s="7">
        <v>2060</v>
      </c>
      <c r="G77" s="7">
        <v>0</v>
      </c>
    </row>
    <row r="78" spans="1:7" ht="12.75">
      <c r="A78" s="3" t="s">
        <v>30</v>
      </c>
      <c r="B78" s="4">
        <v>42989</v>
      </c>
      <c r="C78" s="5">
        <f t="shared" si="2"/>
        <v>2017</v>
      </c>
      <c r="D78" s="6" t="s">
        <v>29</v>
      </c>
      <c r="E78" s="6" t="s">
        <v>32</v>
      </c>
      <c r="F78" s="7">
        <v>0</v>
      </c>
      <c r="G78" s="7">
        <v>0</v>
      </c>
    </row>
    <row r="79" spans="1:7" ht="12.75">
      <c r="A79" s="3" t="s">
        <v>16</v>
      </c>
      <c r="B79" s="4">
        <v>42993</v>
      </c>
      <c r="C79" s="5">
        <f t="shared" si="2"/>
        <v>2017</v>
      </c>
      <c r="D79" s="6" t="s">
        <v>5</v>
      </c>
      <c r="E79" s="6" t="s">
        <v>17</v>
      </c>
      <c r="F79" s="7">
        <v>2093</v>
      </c>
      <c r="G79" s="7">
        <v>0</v>
      </c>
    </row>
    <row r="80" spans="1:7" ht="12.75">
      <c r="A80" s="3" t="s">
        <v>7</v>
      </c>
      <c r="B80" s="4">
        <v>43011</v>
      </c>
      <c r="C80" s="5">
        <f t="shared" si="2"/>
        <v>2017</v>
      </c>
      <c r="D80" s="6" t="s">
        <v>29</v>
      </c>
      <c r="E80" s="6" t="s">
        <v>8</v>
      </c>
      <c r="F80" s="7">
        <v>0</v>
      </c>
      <c r="G80" s="7">
        <v>2000</v>
      </c>
    </row>
  </sheetData>
  <sheetProtection selectLockedCells="1" selectUnlockedCells="1"/>
  <printOptions/>
  <pageMargins left="0.75" right="0.75" top="0.75" bottom="0.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C8" sqref="C8"/>
    </sheetView>
  </sheetViews>
  <sheetFormatPr defaultColWidth="9.140625" defaultRowHeight="12.75"/>
  <cols>
    <col min="1" max="1" width="43.28125" style="1" customWidth="1"/>
    <col min="2" max="3" width="18.00390625" style="1" customWidth="1"/>
    <col min="4" max="4" width="34.140625" style="1" customWidth="1"/>
    <col min="5" max="5" width="44.57421875" style="1" customWidth="1"/>
    <col min="6" max="6" width="17.7109375" style="1" customWidth="1"/>
    <col min="7" max="7" width="16.00390625" style="1" customWidth="1"/>
    <col min="8" max="16384" width="8.8515625" style="1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3" t="s">
        <v>10</v>
      </c>
      <c r="B2" s="4">
        <v>39484</v>
      </c>
      <c r="C2" s="5">
        <f aca="true" t="shared" si="0" ref="C2:C19">YEAR(B2)</f>
        <v>2008</v>
      </c>
      <c r="D2" s="6" t="s">
        <v>5</v>
      </c>
      <c r="E2" s="6" t="s">
        <v>11</v>
      </c>
      <c r="F2" s="7">
        <v>2649</v>
      </c>
      <c r="G2" s="7">
        <v>0</v>
      </c>
    </row>
    <row r="3" spans="1:7" ht="12.75">
      <c r="A3" s="3" t="s">
        <v>10</v>
      </c>
      <c r="B3" s="4">
        <v>39668</v>
      </c>
      <c r="C3" s="5">
        <f t="shared" si="0"/>
        <v>2008</v>
      </c>
      <c r="D3" s="6" t="s">
        <v>5</v>
      </c>
      <c r="E3" s="6" t="s">
        <v>12</v>
      </c>
      <c r="F3" s="7">
        <v>1780</v>
      </c>
      <c r="G3" s="7">
        <v>0</v>
      </c>
    </row>
    <row r="4" spans="1:7" ht="12.75">
      <c r="A4" s="3" t="s">
        <v>10</v>
      </c>
      <c r="B4" s="4">
        <v>39828</v>
      </c>
      <c r="C4" s="5">
        <f t="shared" si="0"/>
        <v>2009</v>
      </c>
      <c r="D4" s="6" t="s">
        <v>5</v>
      </c>
      <c r="E4" s="6" t="s">
        <v>10</v>
      </c>
      <c r="F4" s="7">
        <v>6800</v>
      </c>
      <c r="G4" s="7">
        <v>0</v>
      </c>
    </row>
    <row r="5" spans="1:7" ht="12.75">
      <c r="A5" s="3" t="s">
        <v>10</v>
      </c>
      <c r="B5" s="4">
        <v>40231</v>
      </c>
      <c r="C5" s="5">
        <f t="shared" si="0"/>
        <v>2010</v>
      </c>
      <c r="D5" s="6" t="s">
        <v>5</v>
      </c>
      <c r="E5" s="6" t="s">
        <v>14</v>
      </c>
      <c r="F5" s="7">
        <v>771</v>
      </c>
      <c r="G5" s="7">
        <v>0</v>
      </c>
    </row>
    <row r="6" spans="1:7" ht="12.75">
      <c r="A6" s="3" t="s">
        <v>10</v>
      </c>
      <c r="B6" s="4">
        <v>40376</v>
      </c>
      <c r="C6" s="5">
        <f t="shared" si="0"/>
        <v>2010</v>
      </c>
      <c r="D6" s="6" t="s">
        <v>9</v>
      </c>
      <c r="E6" s="6" t="s">
        <v>12</v>
      </c>
      <c r="F6" s="7">
        <v>0</v>
      </c>
      <c r="G6" s="7">
        <v>0</v>
      </c>
    </row>
    <row r="7" spans="1:7" ht="12.75">
      <c r="A7" s="3" t="s">
        <v>18</v>
      </c>
      <c r="B7" s="4">
        <v>40699</v>
      </c>
      <c r="C7" s="5">
        <f t="shared" si="0"/>
        <v>2011</v>
      </c>
      <c r="D7" s="6" t="s">
        <v>5</v>
      </c>
      <c r="E7" s="6" t="s">
        <v>12</v>
      </c>
      <c r="F7" s="7">
        <v>318</v>
      </c>
      <c r="G7" s="7">
        <v>0</v>
      </c>
    </row>
    <row r="8" spans="1:7" ht="12.75">
      <c r="A8" s="3" t="s">
        <v>18</v>
      </c>
      <c r="B8" s="4">
        <v>40726</v>
      </c>
      <c r="C8" s="5">
        <f t="shared" si="0"/>
        <v>2011</v>
      </c>
      <c r="D8" s="6" t="s">
        <v>5</v>
      </c>
      <c r="E8" s="6" t="s">
        <v>12</v>
      </c>
      <c r="F8" s="7">
        <v>661.63</v>
      </c>
      <c r="G8" s="7">
        <v>0</v>
      </c>
    </row>
    <row r="9" spans="1:7" ht="12.75">
      <c r="A9" s="3" t="s">
        <v>20</v>
      </c>
      <c r="B9" s="4">
        <v>40968</v>
      </c>
      <c r="C9" s="5">
        <f t="shared" si="0"/>
        <v>2012</v>
      </c>
      <c r="D9" s="6" t="s">
        <v>5</v>
      </c>
      <c r="E9" s="6" t="s">
        <v>20</v>
      </c>
      <c r="F9" s="7">
        <v>56</v>
      </c>
      <c r="G9" s="7">
        <v>0</v>
      </c>
    </row>
    <row r="10" spans="1:7" ht="12.75">
      <c r="A10" s="3" t="s">
        <v>10</v>
      </c>
      <c r="B10" s="4">
        <v>41086</v>
      </c>
      <c r="C10" s="5">
        <f t="shared" si="0"/>
        <v>2012</v>
      </c>
      <c r="D10" s="6" t="s">
        <v>5</v>
      </c>
      <c r="E10" s="6" t="s">
        <v>12</v>
      </c>
      <c r="F10" s="7">
        <v>2756</v>
      </c>
      <c r="G10" s="7">
        <v>0</v>
      </c>
    </row>
    <row r="11" spans="1:7" ht="12.75">
      <c r="A11" s="3" t="s">
        <v>10</v>
      </c>
      <c r="B11" s="4">
        <v>41132</v>
      </c>
      <c r="C11" s="5">
        <f t="shared" si="0"/>
        <v>2012</v>
      </c>
      <c r="D11" s="6" t="s">
        <v>5</v>
      </c>
      <c r="E11" s="6" t="s">
        <v>12</v>
      </c>
      <c r="F11" s="7">
        <v>250</v>
      </c>
      <c r="G11" s="7">
        <v>0</v>
      </c>
    </row>
    <row r="12" spans="1:7" ht="12.75">
      <c r="A12" s="3" t="s">
        <v>10</v>
      </c>
      <c r="B12" s="4">
        <v>41164</v>
      </c>
      <c r="C12" s="5">
        <f t="shared" si="0"/>
        <v>2012</v>
      </c>
      <c r="D12" s="6" t="s">
        <v>5</v>
      </c>
      <c r="E12" s="6" t="s">
        <v>12</v>
      </c>
      <c r="F12" s="7">
        <v>4385</v>
      </c>
      <c r="G12" s="7">
        <v>0</v>
      </c>
    </row>
    <row r="13" spans="1:7" ht="12.75">
      <c r="A13" s="3" t="s">
        <v>10</v>
      </c>
      <c r="B13" s="4">
        <v>41213</v>
      </c>
      <c r="C13" s="5">
        <f t="shared" si="0"/>
        <v>2012</v>
      </c>
      <c r="D13" s="6" t="s">
        <v>5</v>
      </c>
      <c r="E13" s="6" t="s">
        <v>12</v>
      </c>
      <c r="F13" s="7">
        <v>1625</v>
      </c>
      <c r="G13" s="7">
        <v>0</v>
      </c>
    </row>
    <row r="14" spans="1:7" ht="12.75">
      <c r="A14" s="3" t="s">
        <v>20</v>
      </c>
      <c r="B14" s="4">
        <v>41236</v>
      </c>
      <c r="C14" s="5">
        <f t="shared" si="0"/>
        <v>2012</v>
      </c>
      <c r="D14" s="6" t="s">
        <v>9</v>
      </c>
      <c r="E14" s="6" t="s">
        <v>20</v>
      </c>
      <c r="F14" s="7">
        <v>0</v>
      </c>
      <c r="G14" s="7">
        <v>0</v>
      </c>
    </row>
    <row r="15" spans="1:7" ht="12.75">
      <c r="A15" s="3" t="s">
        <v>20</v>
      </c>
      <c r="B15" s="4">
        <v>41815</v>
      </c>
      <c r="C15" s="5">
        <f t="shared" si="0"/>
        <v>2014</v>
      </c>
      <c r="D15" s="6" t="s">
        <v>5</v>
      </c>
      <c r="E15" s="6" t="s">
        <v>20</v>
      </c>
      <c r="F15" s="7">
        <v>406.33</v>
      </c>
      <c r="G15" s="7">
        <v>0</v>
      </c>
    </row>
    <row r="16" spans="1:7" ht="12.75">
      <c r="A16" s="3" t="s">
        <v>10</v>
      </c>
      <c r="B16" s="4">
        <v>41846</v>
      </c>
      <c r="C16" s="5">
        <f t="shared" si="0"/>
        <v>2014</v>
      </c>
      <c r="D16" s="6" t="s">
        <v>5</v>
      </c>
      <c r="E16" s="6" t="s">
        <v>12</v>
      </c>
      <c r="F16" s="7">
        <v>4911.1</v>
      </c>
      <c r="G16" s="7">
        <v>0</v>
      </c>
    </row>
    <row r="17" spans="1:7" ht="12.75">
      <c r="A17" s="3" t="s">
        <v>10</v>
      </c>
      <c r="B17" s="4">
        <v>41854</v>
      </c>
      <c r="C17" s="5">
        <f t="shared" si="0"/>
        <v>2014</v>
      </c>
      <c r="D17" s="6" t="s">
        <v>5</v>
      </c>
      <c r="E17" s="6" t="s">
        <v>23</v>
      </c>
      <c r="F17" s="7">
        <v>620.93</v>
      </c>
      <c r="G17" s="7">
        <v>0</v>
      </c>
    </row>
    <row r="18" spans="1:7" ht="12.75">
      <c r="A18" s="3" t="s">
        <v>10</v>
      </c>
      <c r="B18" s="4">
        <v>41874</v>
      </c>
      <c r="C18" s="5">
        <f t="shared" si="0"/>
        <v>2014</v>
      </c>
      <c r="D18" s="6" t="s">
        <v>9</v>
      </c>
      <c r="E18" s="6" t="s">
        <v>12</v>
      </c>
      <c r="F18" s="7">
        <v>0</v>
      </c>
      <c r="G18" s="7">
        <v>0</v>
      </c>
    </row>
    <row r="19" spans="1:7" ht="12.75">
      <c r="A19" s="3" t="s">
        <v>10</v>
      </c>
      <c r="B19" s="4">
        <v>41882</v>
      </c>
      <c r="C19" s="5">
        <f t="shared" si="0"/>
        <v>2014</v>
      </c>
      <c r="D19" s="6" t="s">
        <v>5</v>
      </c>
      <c r="E19" s="6" t="s">
        <v>12</v>
      </c>
      <c r="F19" s="7">
        <v>5440</v>
      </c>
      <c r="G19" s="7">
        <v>0</v>
      </c>
    </row>
    <row r="20" spans="1:7" ht="12.75">
      <c r="A20" s="3" t="s">
        <v>30</v>
      </c>
      <c r="B20" s="4">
        <v>42966</v>
      </c>
      <c r="C20" s="5">
        <f aca="true" t="shared" si="1" ref="C20:C21">YEAR(B20)</f>
        <v>2017</v>
      </c>
      <c r="D20" s="6" t="s">
        <v>5</v>
      </c>
      <c r="E20" s="6" t="s">
        <v>31</v>
      </c>
      <c r="F20" s="7">
        <v>2060</v>
      </c>
      <c r="G20" s="7">
        <v>0</v>
      </c>
    </row>
    <row r="21" spans="1:7" ht="12.75">
      <c r="A21" s="3" t="s">
        <v>30</v>
      </c>
      <c r="B21" s="4">
        <v>42989</v>
      </c>
      <c r="C21" s="5">
        <f t="shared" si="1"/>
        <v>2017</v>
      </c>
      <c r="D21" s="6" t="s">
        <v>29</v>
      </c>
      <c r="E21" s="6" t="s">
        <v>32</v>
      </c>
      <c r="F21" s="7">
        <v>0</v>
      </c>
      <c r="G21" s="7">
        <v>0</v>
      </c>
    </row>
  </sheetData>
  <sheetProtection selectLockedCells="1" selectUnlockedCells="1"/>
  <autoFilter ref="A1:G21"/>
  <printOptions/>
  <pageMargins left="0.75" right="0.75" top="0.75" bottom="0.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5" sqref="A5"/>
    </sheetView>
  </sheetViews>
  <sheetFormatPr defaultColWidth="9.140625" defaultRowHeight="12.75"/>
  <cols>
    <col min="1" max="1" width="43.28125" style="1" customWidth="1"/>
    <col min="2" max="3" width="18.00390625" style="1" customWidth="1"/>
    <col min="4" max="4" width="34.140625" style="1" customWidth="1"/>
    <col min="5" max="5" width="44.57421875" style="1" customWidth="1"/>
    <col min="6" max="6" width="17.7109375" style="1" customWidth="1"/>
    <col min="7" max="7" width="16.00390625" style="1" customWidth="1"/>
    <col min="8" max="16384" width="8.8515625" style="1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8" t="s">
        <v>26</v>
      </c>
      <c r="B2" s="4">
        <v>42193</v>
      </c>
      <c r="C2" s="5">
        <f aca="true" t="shared" si="0" ref="C2:C3">YEAR(B2)</f>
        <v>2015</v>
      </c>
      <c r="D2" s="6" t="s">
        <v>9</v>
      </c>
      <c r="E2" s="6" t="s">
        <v>27</v>
      </c>
      <c r="F2" s="7">
        <v>0</v>
      </c>
      <c r="G2" s="7">
        <v>0</v>
      </c>
    </row>
    <row r="3" spans="1:7" ht="12.75">
      <c r="A3" s="3" t="s">
        <v>26</v>
      </c>
      <c r="B3" s="4">
        <v>42543</v>
      </c>
      <c r="C3" s="5">
        <f t="shared" si="0"/>
        <v>2016</v>
      </c>
      <c r="D3" s="6" t="s">
        <v>5</v>
      </c>
      <c r="E3" s="6" t="s">
        <v>27</v>
      </c>
      <c r="F3" s="7">
        <v>118.8</v>
      </c>
      <c r="G3" s="7">
        <v>0</v>
      </c>
    </row>
    <row r="4" spans="1:7" ht="12.75">
      <c r="A4" s="3" t="s">
        <v>26</v>
      </c>
      <c r="B4" s="4">
        <v>42922</v>
      </c>
      <c r="C4" s="5">
        <f aca="true" t="shared" si="1" ref="C4:C5">YEAR(B4)</f>
        <v>2017</v>
      </c>
      <c r="D4" s="6" t="s">
        <v>5</v>
      </c>
      <c r="E4" s="6" t="s">
        <v>27</v>
      </c>
      <c r="F4" s="7">
        <v>24.25</v>
      </c>
      <c r="G4" s="7">
        <v>0</v>
      </c>
    </row>
    <row r="5" spans="1:7" ht="12.75">
      <c r="A5" s="3" t="s">
        <v>26</v>
      </c>
      <c r="B5" s="4">
        <v>42922</v>
      </c>
      <c r="C5" s="5">
        <f t="shared" si="1"/>
        <v>2017</v>
      </c>
      <c r="D5" s="6" t="s">
        <v>5</v>
      </c>
      <c r="E5" s="6" t="s">
        <v>27</v>
      </c>
      <c r="F5" s="7">
        <v>24.25</v>
      </c>
      <c r="G5" s="7">
        <v>0</v>
      </c>
    </row>
  </sheetData>
  <sheetProtection selectLockedCells="1" selectUnlockedCells="1"/>
  <printOptions/>
  <pageMargins left="0.75" right="0.75" top="0.75" bottom="0.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5" sqref="D5"/>
    </sheetView>
  </sheetViews>
  <sheetFormatPr defaultColWidth="9.140625" defaultRowHeight="12.75"/>
  <cols>
    <col min="1" max="1" width="43.28125" style="1" customWidth="1"/>
    <col min="2" max="3" width="18.00390625" style="1" customWidth="1"/>
    <col min="4" max="4" width="34.140625" style="1" customWidth="1"/>
    <col min="5" max="5" width="44.57421875" style="1" customWidth="1"/>
    <col min="6" max="6" width="17.7109375" style="1" customWidth="1"/>
    <col min="7" max="7" width="16.00390625" style="1" customWidth="1"/>
    <col min="8" max="16384" width="8.8515625" style="1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3" t="s">
        <v>16</v>
      </c>
      <c r="B2" s="4">
        <v>40624</v>
      </c>
      <c r="C2" s="5">
        <f aca="true" t="shared" si="0" ref="C2:C10">YEAR(B2)</f>
        <v>2011</v>
      </c>
      <c r="D2" s="6" t="s">
        <v>5</v>
      </c>
      <c r="E2" s="6" t="s">
        <v>17</v>
      </c>
      <c r="F2" s="7">
        <v>221.83</v>
      </c>
      <c r="G2" s="7">
        <v>0</v>
      </c>
    </row>
    <row r="3" spans="1:7" ht="12.75">
      <c r="A3" s="3" t="s">
        <v>16</v>
      </c>
      <c r="B3" s="4">
        <v>40805</v>
      </c>
      <c r="C3" s="5">
        <f t="shared" si="0"/>
        <v>2011</v>
      </c>
      <c r="D3" s="6" t="s">
        <v>5</v>
      </c>
      <c r="E3" s="6" t="s">
        <v>17</v>
      </c>
      <c r="F3" s="7">
        <v>2500</v>
      </c>
      <c r="G3" s="7">
        <v>0</v>
      </c>
    </row>
    <row r="4" spans="1:7" ht="12.75">
      <c r="A4" s="3" t="s">
        <v>16</v>
      </c>
      <c r="B4" s="4">
        <v>41689</v>
      </c>
      <c r="C4" s="5">
        <f t="shared" si="0"/>
        <v>2014</v>
      </c>
      <c r="D4" s="6" t="s">
        <v>5</v>
      </c>
      <c r="E4" s="6" t="s">
        <v>17</v>
      </c>
      <c r="F4" s="7">
        <v>560</v>
      </c>
      <c r="G4" s="7">
        <v>0</v>
      </c>
    </row>
    <row r="5" spans="1:7" ht="12.75">
      <c r="A5" s="3" t="s">
        <v>16</v>
      </c>
      <c r="B5" s="4">
        <v>41864</v>
      </c>
      <c r="C5" s="5">
        <f t="shared" si="0"/>
        <v>2014</v>
      </c>
      <c r="D5" s="6" t="s">
        <v>5</v>
      </c>
      <c r="E5" s="6" t="s">
        <v>17</v>
      </c>
      <c r="F5" s="7">
        <v>2171</v>
      </c>
      <c r="G5" s="7">
        <v>0</v>
      </c>
    </row>
    <row r="6" spans="1:7" ht="12.75">
      <c r="A6" s="3" t="s">
        <v>16</v>
      </c>
      <c r="B6" s="4">
        <v>42073</v>
      </c>
      <c r="C6" s="5">
        <f t="shared" si="0"/>
        <v>2015</v>
      </c>
      <c r="D6" s="6" t="s">
        <v>5</v>
      </c>
      <c r="E6" s="6" t="s">
        <v>25</v>
      </c>
      <c r="F6" s="7">
        <v>1024</v>
      </c>
      <c r="G6" s="7">
        <v>0</v>
      </c>
    </row>
    <row r="7" spans="1:7" ht="12.75">
      <c r="A7" s="3" t="s">
        <v>16</v>
      </c>
      <c r="B7" s="4">
        <v>42277</v>
      </c>
      <c r="C7" s="5">
        <f t="shared" si="0"/>
        <v>2015</v>
      </c>
      <c r="D7" s="6" t="s">
        <v>5</v>
      </c>
      <c r="E7" s="6" t="s">
        <v>17</v>
      </c>
      <c r="F7" s="7">
        <v>0</v>
      </c>
      <c r="G7" s="7">
        <v>0</v>
      </c>
    </row>
    <row r="8" spans="1:7" ht="12.75">
      <c r="A8" s="3" t="s">
        <v>16</v>
      </c>
      <c r="B8" s="4">
        <v>42290</v>
      </c>
      <c r="C8" s="5">
        <f t="shared" si="0"/>
        <v>2015</v>
      </c>
      <c r="D8" s="6" t="s">
        <v>5</v>
      </c>
      <c r="E8" s="6" t="s">
        <v>25</v>
      </c>
      <c r="F8" s="7">
        <v>1059</v>
      </c>
      <c r="G8" s="7">
        <v>0</v>
      </c>
    </row>
    <row r="9" spans="1:7" ht="12.75">
      <c r="A9" s="3" t="s">
        <v>16</v>
      </c>
      <c r="B9" s="4">
        <v>42556</v>
      </c>
      <c r="C9" s="5">
        <f t="shared" si="0"/>
        <v>2016</v>
      </c>
      <c r="D9" s="6" t="s">
        <v>5</v>
      </c>
      <c r="E9" s="6" t="s">
        <v>17</v>
      </c>
      <c r="F9" s="7">
        <v>2103</v>
      </c>
      <c r="G9" s="7">
        <v>0</v>
      </c>
    </row>
    <row r="10" spans="1:7" ht="12.75">
      <c r="A10" s="3" t="s">
        <v>16</v>
      </c>
      <c r="B10" s="4">
        <v>42556</v>
      </c>
      <c r="C10" s="5">
        <f t="shared" si="0"/>
        <v>2016</v>
      </c>
      <c r="D10" s="6" t="s">
        <v>5</v>
      </c>
      <c r="E10" s="6" t="s">
        <v>25</v>
      </c>
      <c r="F10" s="7">
        <v>7354.4</v>
      </c>
      <c r="G10" s="7">
        <v>0</v>
      </c>
    </row>
    <row r="11" spans="1:7" ht="12.75">
      <c r="A11" s="3" t="s">
        <v>16</v>
      </c>
      <c r="B11" s="4">
        <v>42691</v>
      </c>
      <c r="C11" s="5">
        <f aca="true" t="shared" si="1" ref="C11:C14">YEAR(B11)</f>
        <v>2016</v>
      </c>
      <c r="D11" s="6" t="s">
        <v>5</v>
      </c>
      <c r="E11" s="6" t="s">
        <v>17</v>
      </c>
      <c r="F11" s="7">
        <v>2103</v>
      </c>
      <c r="G11" s="7">
        <v>2103</v>
      </c>
    </row>
    <row r="12" spans="1:7" ht="12.75">
      <c r="A12" s="3" t="s">
        <v>16</v>
      </c>
      <c r="B12" s="4">
        <v>42692</v>
      </c>
      <c r="C12" s="5">
        <f t="shared" si="1"/>
        <v>2016</v>
      </c>
      <c r="D12" s="6" t="s">
        <v>5</v>
      </c>
      <c r="E12" s="6" t="s">
        <v>17</v>
      </c>
      <c r="F12" s="7">
        <v>2253</v>
      </c>
      <c r="G12" s="7">
        <v>0</v>
      </c>
    </row>
    <row r="13" spans="1:7" ht="12.75">
      <c r="A13" s="3" t="s">
        <v>16</v>
      </c>
      <c r="B13" s="4">
        <v>42892</v>
      </c>
      <c r="C13" s="5">
        <f t="shared" si="1"/>
        <v>2017</v>
      </c>
      <c r="D13" s="6" t="s">
        <v>5</v>
      </c>
      <c r="E13" s="6" t="s">
        <v>17</v>
      </c>
      <c r="F13" s="7">
        <v>2093</v>
      </c>
      <c r="G13" s="7">
        <v>2093</v>
      </c>
    </row>
    <row r="14" spans="1:7" ht="12.75">
      <c r="A14" s="3" t="s">
        <v>16</v>
      </c>
      <c r="B14" s="4">
        <v>42993</v>
      </c>
      <c r="C14" s="5">
        <f t="shared" si="1"/>
        <v>2017</v>
      </c>
      <c r="D14" s="6" t="s">
        <v>5</v>
      </c>
      <c r="E14" s="6" t="s">
        <v>17</v>
      </c>
      <c r="F14" s="7">
        <v>2093</v>
      </c>
      <c r="G14" s="7">
        <v>0</v>
      </c>
    </row>
  </sheetData>
  <sheetProtection selectLockedCells="1" selectUnlockedCells="1"/>
  <printOptions/>
  <pageMargins left="0.75" right="0.75" top="0.75" bottom="0.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D11" sqref="D11"/>
    </sheetView>
  </sheetViews>
  <sheetFormatPr defaultColWidth="9.140625" defaultRowHeight="12.75"/>
  <cols>
    <col min="1" max="1" width="43.28125" style="1" customWidth="1"/>
    <col min="2" max="3" width="18.00390625" style="1" customWidth="1"/>
    <col min="4" max="4" width="34.140625" style="1" customWidth="1"/>
    <col min="5" max="5" width="44.57421875" style="1" customWidth="1"/>
    <col min="6" max="6" width="17.7109375" style="1" customWidth="1"/>
    <col min="7" max="7" width="16.00390625" style="1" customWidth="1"/>
    <col min="8" max="16384" width="8.8515625" style="1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3" t="s">
        <v>28</v>
      </c>
      <c r="B2" s="4">
        <v>42450</v>
      </c>
      <c r="C2" s="5">
        <f aca="true" t="shared" si="0" ref="C2">YEAR(B2)</f>
        <v>2016</v>
      </c>
      <c r="D2" s="6" t="s">
        <v>9</v>
      </c>
      <c r="E2" s="6" t="s">
        <v>28</v>
      </c>
      <c r="F2" s="7">
        <v>0</v>
      </c>
      <c r="G2" s="7">
        <v>0</v>
      </c>
    </row>
  </sheetData>
  <sheetProtection selectLockedCells="1" selectUnlockedCells="1"/>
  <printOptions/>
  <pageMargins left="0.75" right="0.75" top="0.75" bottom="0.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2" sqref="A2"/>
    </sheetView>
  </sheetViews>
  <sheetFormatPr defaultColWidth="9.140625" defaultRowHeight="12.75"/>
  <cols>
    <col min="1" max="1" width="43.28125" style="1" customWidth="1"/>
    <col min="2" max="3" width="18.00390625" style="1" customWidth="1"/>
    <col min="4" max="4" width="34.140625" style="1" customWidth="1"/>
    <col min="5" max="5" width="44.57421875" style="1" customWidth="1"/>
    <col min="6" max="6" width="17.7109375" style="1" customWidth="1"/>
    <col min="7" max="7" width="16.00390625" style="1" customWidth="1"/>
    <col min="8" max="16384" width="8.8515625" style="1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3" t="s">
        <v>7</v>
      </c>
      <c r="B2" s="4">
        <v>39217</v>
      </c>
      <c r="C2" s="5">
        <f aca="true" t="shared" si="0" ref="C2:C42">YEAR(B2)</f>
        <v>2007</v>
      </c>
      <c r="D2" s="6" t="s">
        <v>5</v>
      </c>
      <c r="E2" s="6" t="s">
        <v>8</v>
      </c>
      <c r="F2" s="7">
        <v>758</v>
      </c>
      <c r="G2" s="7">
        <v>0</v>
      </c>
    </row>
    <row r="3" spans="1:7" ht="12.75">
      <c r="A3" s="3" t="s">
        <v>7</v>
      </c>
      <c r="B3" s="4">
        <v>39233</v>
      </c>
      <c r="C3" s="5">
        <f t="shared" si="0"/>
        <v>2007</v>
      </c>
      <c r="D3" s="6" t="s">
        <v>9</v>
      </c>
      <c r="E3" s="6" t="s">
        <v>8</v>
      </c>
      <c r="F3" s="7">
        <v>0</v>
      </c>
      <c r="G3" s="7">
        <v>0</v>
      </c>
    </row>
    <row r="4" spans="1:7" ht="12.75">
      <c r="A4" s="3" t="s">
        <v>7</v>
      </c>
      <c r="B4" s="4">
        <v>39440</v>
      </c>
      <c r="C4" s="5">
        <f t="shared" si="0"/>
        <v>2007</v>
      </c>
      <c r="D4" s="6" t="s">
        <v>9</v>
      </c>
      <c r="E4" s="6" t="s">
        <v>8</v>
      </c>
      <c r="F4" s="7">
        <v>0</v>
      </c>
      <c r="G4" s="7">
        <v>0</v>
      </c>
    </row>
    <row r="5" spans="1:7" ht="12.75">
      <c r="A5" s="3" t="s">
        <v>7</v>
      </c>
      <c r="B5" s="4">
        <v>39545</v>
      </c>
      <c r="C5" s="5">
        <f t="shared" si="0"/>
        <v>2008</v>
      </c>
      <c r="D5" s="6" t="s">
        <v>5</v>
      </c>
      <c r="E5" s="6" t="s">
        <v>8</v>
      </c>
      <c r="F5" s="7">
        <v>260.85</v>
      </c>
      <c r="G5" s="7">
        <v>0</v>
      </c>
    </row>
    <row r="6" spans="1:7" ht="12.75">
      <c r="A6" s="3" t="s">
        <v>7</v>
      </c>
      <c r="B6" s="4">
        <v>39583</v>
      </c>
      <c r="C6" s="5">
        <f t="shared" si="0"/>
        <v>2008</v>
      </c>
      <c r="D6" s="6" t="s">
        <v>9</v>
      </c>
      <c r="E6" s="6" t="s">
        <v>8</v>
      </c>
      <c r="F6" s="7">
        <v>0</v>
      </c>
      <c r="G6" s="7">
        <v>0</v>
      </c>
    </row>
    <row r="7" spans="1:7" ht="12.75">
      <c r="A7" s="3" t="s">
        <v>7</v>
      </c>
      <c r="B7" s="4">
        <v>39961</v>
      </c>
      <c r="C7" s="5">
        <f t="shared" si="0"/>
        <v>2009</v>
      </c>
      <c r="D7" s="6" t="s">
        <v>5</v>
      </c>
      <c r="E7" s="6" t="s">
        <v>8</v>
      </c>
      <c r="F7" s="7">
        <v>1000</v>
      </c>
      <c r="G7" s="7">
        <v>0</v>
      </c>
    </row>
    <row r="8" spans="1:7" ht="12.75">
      <c r="A8" s="3" t="s">
        <v>7</v>
      </c>
      <c r="B8" s="4">
        <v>40168</v>
      </c>
      <c r="C8" s="5">
        <f t="shared" si="0"/>
        <v>2009</v>
      </c>
      <c r="D8" s="6" t="s">
        <v>5</v>
      </c>
      <c r="E8" s="6" t="s">
        <v>13</v>
      </c>
      <c r="F8" s="7">
        <v>2500</v>
      </c>
      <c r="G8" s="7">
        <v>0</v>
      </c>
    </row>
    <row r="9" spans="1:7" ht="12.75">
      <c r="A9" s="3" t="s">
        <v>7</v>
      </c>
      <c r="B9" s="4">
        <v>40213</v>
      </c>
      <c r="C9" s="5">
        <f t="shared" si="0"/>
        <v>2010</v>
      </c>
      <c r="D9" s="6" t="s">
        <v>5</v>
      </c>
      <c r="E9" s="6" t="s">
        <v>13</v>
      </c>
      <c r="F9" s="7">
        <v>10000</v>
      </c>
      <c r="G9" s="7">
        <v>0</v>
      </c>
    </row>
    <row r="10" spans="1:7" ht="12.75">
      <c r="A10" s="3" t="s">
        <v>7</v>
      </c>
      <c r="B10" s="4">
        <v>40231</v>
      </c>
      <c r="C10" s="5">
        <f t="shared" si="0"/>
        <v>2010</v>
      </c>
      <c r="D10" s="6" t="s">
        <v>9</v>
      </c>
      <c r="E10" s="6" t="s">
        <v>8</v>
      </c>
      <c r="F10" s="7">
        <v>0</v>
      </c>
      <c r="G10" s="7">
        <v>0</v>
      </c>
    </row>
    <row r="11" spans="1:7" ht="12.75">
      <c r="A11" s="3" t="s">
        <v>7</v>
      </c>
      <c r="B11" s="4">
        <v>40296</v>
      </c>
      <c r="C11" s="5">
        <f t="shared" si="0"/>
        <v>2010</v>
      </c>
      <c r="D11" s="6" t="s">
        <v>9</v>
      </c>
      <c r="E11" s="6" t="s">
        <v>13</v>
      </c>
      <c r="F11" s="7">
        <v>0</v>
      </c>
      <c r="G11" s="7">
        <v>0</v>
      </c>
    </row>
    <row r="12" spans="1:7" ht="12.75">
      <c r="A12" s="3" t="s">
        <v>7</v>
      </c>
      <c r="B12" s="4">
        <v>40370</v>
      </c>
      <c r="C12" s="5">
        <f t="shared" si="0"/>
        <v>2010</v>
      </c>
      <c r="D12" s="6" t="s">
        <v>9</v>
      </c>
      <c r="E12" s="6" t="s">
        <v>15</v>
      </c>
      <c r="F12" s="7">
        <v>0</v>
      </c>
      <c r="G12" s="7">
        <v>0</v>
      </c>
    </row>
    <row r="13" spans="1:7" ht="12.75">
      <c r="A13" s="3" t="s">
        <v>7</v>
      </c>
      <c r="B13" s="4">
        <v>40569</v>
      </c>
      <c r="C13" s="5">
        <f t="shared" si="0"/>
        <v>2011</v>
      </c>
      <c r="D13" s="6" t="s">
        <v>9</v>
      </c>
      <c r="E13" s="6" t="s">
        <v>13</v>
      </c>
      <c r="F13" s="7">
        <v>0</v>
      </c>
      <c r="G13" s="7">
        <v>0</v>
      </c>
    </row>
    <row r="14" spans="1:7" ht="12.75">
      <c r="A14" s="3" t="s">
        <v>7</v>
      </c>
      <c r="B14" s="4">
        <v>40680</v>
      </c>
      <c r="C14" s="5">
        <f t="shared" si="0"/>
        <v>2011</v>
      </c>
      <c r="D14" s="6" t="s">
        <v>5</v>
      </c>
      <c r="E14" s="6" t="s">
        <v>13</v>
      </c>
      <c r="F14" s="7">
        <v>300</v>
      </c>
      <c r="G14" s="7">
        <v>0</v>
      </c>
    </row>
    <row r="15" spans="1:7" ht="12.75">
      <c r="A15" s="3" t="s">
        <v>7</v>
      </c>
      <c r="B15" s="4">
        <v>40853</v>
      </c>
      <c r="C15" s="5">
        <f t="shared" si="0"/>
        <v>2011</v>
      </c>
      <c r="D15" s="6" t="s">
        <v>5</v>
      </c>
      <c r="E15" s="6" t="s">
        <v>13</v>
      </c>
      <c r="F15" s="7">
        <v>95</v>
      </c>
      <c r="G15" s="7">
        <v>0</v>
      </c>
    </row>
    <row r="16" spans="1:7" ht="12.75">
      <c r="A16" s="3" t="s">
        <v>7</v>
      </c>
      <c r="B16" s="4">
        <v>40955</v>
      </c>
      <c r="C16" s="5">
        <f t="shared" si="0"/>
        <v>2012</v>
      </c>
      <c r="D16" s="6" t="s">
        <v>5</v>
      </c>
      <c r="E16" s="6" t="s">
        <v>19</v>
      </c>
      <c r="F16" s="7">
        <v>700</v>
      </c>
      <c r="G16" s="7">
        <v>0</v>
      </c>
    </row>
    <row r="17" spans="1:7" ht="12.75">
      <c r="A17" s="3" t="s">
        <v>7</v>
      </c>
      <c r="B17" s="4">
        <v>41283</v>
      </c>
      <c r="C17" s="5">
        <f t="shared" si="0"/>
        <v>2013</v>
      </c>
      <c r="D17" s="6" t="s">
        <v>9</v>
      </c>
      <c r="E17" s="6" t="s">
        <v>19</v>
      </c>
      <c r="F17" s="7">
        <v>0</v>
      </c>
      <c r="G17" s="7">
        <v>0</v>
      </c>
    </row>
    <row r="18" spans="1:7" ht="12.75">
      <c r="A18" s="3" t="s">
        <v>7</v>
      </c>
      <c r="B18" s="4">
        <v>41300</v>
      </c>
      <c r="C18" s="5">
        <f t="shared" si="0"/>
        <v>2013</v>
      </c>
      <c r="D18" s="6" t="s">
        <v>9</v>
      </c>
      <c r="E18" s="6" t="s">
        <v>19</v>
      </c>
      <c r="F18" s="7">
        <v>0</v>
      </c>
      <c r="G18" s="7">
        <v>0</v>
      </c>
    </row>
    <row r="19" spans="1:7" ht="12.75">
      <c r="A19" s="3" t="s">
        <v>7</v>
      </c>
      <c r="B19" s="4">
        <v>41339</v>
      </c>
      <c r="C19" s="5">
        <f t="shared" si="0"/>
        <v>2013</v>
      </c>
      <c r="D19" s="6" t="s">
        <v>5</v>
      </c>
      <c r="E19" s="6" t="s">
        <v>8</v>
      </c>
      <c r="F19" s="7">
        <v>150</v>
      </c>
      <c r="G19" s="7">
        <v>0</v>
      </c>
    </row>
    <row r="20" spans="1:7" ht="12.75">
      <c r="A20" s="3" t="s">
        <v>7</v>
      </c>
      <c r="B20" s="4">
        <v>41430</v>
      </c>
      <c r="C20" s="5">
        <f t="shared" si="0"/>
        <v>2013</v>
      </c>
      <c r="D20" s="6" t="s">
        <v>9</v>
      </c>
      <c r="E20" s="6" t="s">
        <v>21</v>
      </c>
      <c r="F20" s="7">
        <v>0</v>
      </c>
      <c r="G20" s="7">
        <v>0</v>
      </c>
    </row>
    <row r="21" spans="1:7" ht="12.75">
      <c r="A21" s="3" t="s">
        <v>7</v>
      </c>
      <c r="B21" s="4">
        <v>41430</v>
      </c>
      <c r="C21" s="5">
        <f t="shared" si="0"/>
        <v>2013</v>
      </c>
      <c r="D21" s="6" t="s">
        <v>9</v>
      </c>
      <c r="E21" s="6" t="s">
        <v>21</v>
      </c>
      <c r="F21" s="7">
        <v>0</v>
      </c>
      <c r="G21" s="7">
        <v>0</v>
      </c>
    </row>
    <row r="22" spans="1:7" ht="12.75">
      <c r="A22" s="3" t="s">
        <v>7</v>
      </c>
      <c r="B22" s="4">
        <v>41430</v>
      </c>
      <c r="C22" s="5">
        <f t="shared" si="0"/>
        <v>2013</v>
      </c>
      <c r="D22" s="6" t="s">
        <v>9</v>
      </c>
      <c r="E22" s="6" t="s">
        <v>21</v>
      </c>
      <c r="F22" s="7">
        <v>0</v>
      </c>
      <c r="G22" s="7">
        <v>0</v>
      </c>
    </row>
    <row r="23" spans="1:7" ht="12.75">
      <c r="A23" s="3" t="s">
        <v>7</v>
      </c>
      <c r="B23" s="4">
        <v>41430</v>
      </c>
      <c r="C23" s="5">
        <f t="shared" si="0"/>
        <v>2013</v>
      </c>
      <c r="D23" s="6" t="s">
        <v>9</v>
      </c>
      <c r="E23" s="6" t="s">
        <v>21</v>
      </c>
      <c r="F23" s="7">
        <v>0</v>
      </c>
      <c r="G23" s="7">
        <v>0</v>
      </c>
    </row>
    <row r="24" spans="1:7" ht="12.75">
      <c r="A24" s="3" t="s">
        <v>7</v>
      </c>
      <c r="B24" s="4">
        <v>41459</v>
      </c>
      <c r="C24" s="5">
        <f t="shared" si="0"/>
        <v>2013</v>
      </c>
      <c r="D24" s="6" t="s">
        <v>5</v>
      </c>
      <c r="E24" s="6" t="s">
        <v>13</v>
      </c>
      <c r="F24" s="7">
        <v>180</v>
      </c>
      <c r="G24" s="7">
        <v>0</v>
      </c>
    </row>
    <row r="25" spans="1:7" ht="12.75">
      <c r="A25" s="3" t="s">
        <v>7</v>
      </c>
      <c r="B25" s="4">
        <v>41482</v>
      </c>
      <c r="C25" s="5">
        <f t="shared" si="0"/>
        <v>2013</v>
      </c>
      <c r="D25" s="6" t="s">
        <v>5</v>
      </c>
      <c r="E25" s="6" t="s">
        <v>22</v>
      </c>
      <c r="F25" s="7">
        <v>400</v>
      </c>
      <c r="G25" s="7">
        <v>0</v>
      </c>
    </row>
    <row r="26" spans="1:7" ht="12.75">
      <c r="A26" s="3" t="s">
        <v>7</v>
      </c>
      <c r="B26" s="4">
        <v>41866</v>
      </c>
      <c r="C26" s="5">
        <f t="shared" si="0"/>
        <v>2014</v>
      </c>
      <c r="D26" s="6" t="s">
        <v>5</v>
      </c>
      <c r="E26" s="6" t="s">
        <v>24</v>
      </c>
      <c r="F26" s="7">
        <v>450</v>
      </c>
      <c r="G26" s="7">
        <v>0</v>
      </c>
    </row>
    <row r="27" spans="1:7" ht="12.75">
      <c r="A27" s="3" t="s">
        <v>7</v>
      </c>
      <c r="B27" s="4">
        <v>41887</v>
      </c>
      <c r="C27" s="5">
        <f t="shared" si="0"/>
        <v>2014</v>
      </c>
      <c r="D27" s="6" t="s">
        <v>9</v>
      </c>
      <c r="E27" s="6" t="s">
        <v>13</v>
      </c>
      <c r="F27" s="7">
        <v>0</v>
      </c>
      <c r="G27" s="7">
        <v>0</v>
      </c>
    </row>
    <row r="28" spans="1:7" ht="12.75">
      <c r="A28" s="3" t="s">
        <v>7</v>
      </c>
      <c r="B28" s="4">
        <v>41893</v>
      </c>
      <c r="C28" s="5">
        <f t="shared" si="0"/>
        <v>2014</v>
      </c>
      <c r="D28" s="6" t="s">
        <v>5</v>
      </c>
      <c r="E28" s="6" t="s">
        <v>15</v>
      </c>
      <c r="F28" s="7">
        <v>219</v>
      </c>
      <c r="G28" s="7">
        <v>0</v>
      </c>
    </row>
    <row r="29" spans="1:7" ht="12.75">
      <c r="A29" s="3" t="s">
        <v>7</v>
      </c>
      <c r="B29" s="4">
        <v>41941</v>
      </c>
      <c r="C29" s="5">
        <f t="shared" si="0"/>
        <v>2014</v>
      </c>
      <c r="D29" s="6" t="s">
        <v>5</v>
      </c>
      <c r="E29" s="6" t="s">
        <v>13</v>
      </c>
      <c r="F29" s="7">
        <v>9787</v>
      </c>
      <c r="G29" s="7">
        <v>0</v>
      </c>
    </row>
    <row r="30" spans="1:7" ht="12.75">
      <c r="A30" s="3" t="s">
        <v>7</v>
      </c>
      <c r="B30" s="4">
        <v>42002</v>
      </c>
      <c r="C30" s="5">
        <f t="shared" si="0"/>
        <v>2014</v>
      </c>
      <c r="D30" s="6" t="s">
        <v>9</v>
      </c>
      <c r="E30" s="6" t="s">
        <v>13</v>
      </c>
      <c r="F30" s="7">
        <v>0</v>
      </c>
      <c r="G30" s="7">
        <v>0</v>
      </c>
    </row>
    <row r="31" spans="1:7" ht="12.75">
      <c r="A31" s="3" t="s">
        <v>7</v>
      </c>
      <c r="B31" s="4">
        <v>42167</v>
      </c>
      <c r="C31" s="5">
        <f t="shared" si="0"/>
        <v>2015</v>
      </c>
      <c r="D31" s="6" t="s">
        <v>9</v>
      </c>
      <c r="E31" s="6" t="s">
        <v>22</v>
      </c>
      <c r="F31" s="7">
        <v>0</v>
      </c>
      <c r="G31" s="7">
        <v>0</v>
      </c>
    </row>
    <row r="32" spans="1:7" ht="12.75">
      <c r="A32" s="3" t="s">
        <v>7</v>
      </c>
      <c r="B32" s="4">
        <v>42420</v>
      </c>
      <c r="C32" s="5">
        <f t="shared" si="0"/>
        <v>2016</v>
      </c>
      <c r="D32" s="6" t="s">
        <v>5</v>
      </c>
      <c r="E32" s="6" t="s">
        <v>13</v>
      </c>
      <c r="F32" s="7">
        <v>145</v>
      </c>
      <c r="G32" s="7">
        <v>0</v>
      </c>
    </row>
    <row r="33" spans="1:7" ht="12.75">
      <c r="A33" s="3" t="s">
        <v>7</v>
      </c>
      <c r="B33" s="4">
        <v>42496</v>
      </c>
      <c r="C33" s="5">
        <f t="shared" si="0"/>
        <v>2016</v>
      </c>
      <c r="D33" s="6" t="s">
        <v>29</v>
      </c>
      <c r="E33" s="6" t="s">
        <v>8</v>
      </c>
      <c r="F33" s="7">
        <v>0</v>
      </c>
      <c r="G33" s="7">
        <v>2200</v>
      </c>
    </row>
    <row r="34" spans="1:7" ht="12.75">
      <c r="A34" s="3" t="s">
        <v>7</v>
      </c>
      <c r="B34" s="4">
        <v>42600</v>
      </c>
      <c r="C34" s="5">
        <f t="shared" si="0"/>
        <v>2016</v>
      </c>
      <c r="D34" s="6" t="s">
        <v>5</v>
      </c>
      <c r="E34" s="6" t="s">
        <v>19</v>
      </c>
      <c r="F34" s="7">
        <v>800</v>
      </c>
      <c r="G34" s="7">
        <v>0</v>
      </c>
    </row>
    <row r="35" spans="1:7" ht="12.75">
      <c r="A35" s="3" t="s">
        <v>7</v>
      </c>
      <c r="B35" s="4">
        <v>42646</v>
      </c>
      <c r="C35" s="5">
        <f t="shared" si="0"/>
        <v>2016</v>
      </c>
      <c r="D35" s="6" t="s">
        <v>5</v>
      </c>
      <c r="E35" s="6" t="s">
        <v>19</v>
      </c>
      <c r="F35" s="7">
        <v>300</v>
      </c>
      <c r="G35" s="7">
        <v>0</v>
      </c>
    </row>
    <row r="36" spans="1:7" ht="12.75">
      <c r="A36" s="3" t="s">
        <v>7</v>
      </c>
      <c r="B36" s="4">
        <v>42663</v>
      </c>
      <c r="C36" s="5">
        <f t="shared" si="0"/>
        <v>2016</v>
      </c>
      <c r="D36" s="6" t="s">
        <v>29</v>
      </c>
      <c r="E36" s="6" t="s">
        <v>22</v>
      </c>
      <c r="F36" s="7">
        <v>0</v>
      </c>
      <c r="G36" s="7">
        <v>10000</v>
      </c>
    </row>
    <row r="37" spans="1:7" ht="12.75">
      <c r="A37" s="3" t="s">
        <v>7</v>
      </c>
      <c r="B37" s="4">
        <v>42704</v>
      </c>
      <c r="C37" s="5">
        <f t="shared" si="0"/>
        <v>2016</v>
      </c>
      <c r="D37" s="6" t="s">
        <v>9</v>
      </c>
      <c r="E37" s="6" t="s">
        <v>13</v>
      </c>
      <c r="F37" s="7">
        <v>0</v>
      </c>
      <c r="G37" s="7">
        <v>0</v>
      </c>
    </row>
    <row r="38" spans="1:7" ht="12.75">
      <c r="A38" s="3" t="s">
        <v>7</v>
      </c>
      <c r="B38" s="4">
        <v>42752</v>
      </c>
      <c r="C38" s="5">
        <f t="shared" si="0"/>
        <v>2017</v>
      </c>
      <c r="D38" s="6" t="s">
        <v>9</v>
      </c>
      <c r="E38" s="6" t="s">
        <v>8</v>
      </c>
      <c r="F38" s="7">
        <v>0</v>
      </c>
      <c r="G38" s="7">
        <v>0</v>
      </c>
    </row>
    <row r="39" spans="1:7" ht="12.75">
      <c r="A39" s="3" t="s">
        <v>7</v>
      </c>
      <c r="B39" s="4">
        <v>42887</v>
      </c>
      <c r="C39" s="5">
        <f t="shared" si="0"/>
        <v>2017</v>
      </c>
      <c r="D39" s="6" t="s">
        <v>5</v>
      </c>
      <c r="E39" s="6" t="s">
        <v>19</v>
      </c>
      <c r="F39" s="7">
        <v>243.15</v>
      </c>
      <c r="G39" s="7">
        <v>0</v>
      </c>
    </row>
    <row r="40" spans="1:7" ht="12.75">
      <c r="A40" s="3" t="s">
        <v>7</v>
      </c>
      <c r="B40" s="4">
        <v>42925</v>
      </c>
      <c r="C40" s="5">
        <f t="shared" si="0"/>
        <v>2017</v>
      </c>
      <c r="D40" s="6" t="s">
        <v>29</v>
      </c>
      <c r="E40" s="6" t="s">
        <v>24</v>
      </c>
      <c r="F40" s="7">
        <v>0</v>
      </c>
      <c r="G40" s="7">
        <v>1500</v>
      </c>
    </row>
    <row r="41" spans="1:7" ht="12.75">
      <c r="A41" s="3" t="s">
        <v>7</v>
      </c>
      <c r="B41" s="4">
        <v>42959</v>
      </c>
      <c r="C41" s="5">
        <f t="shared" si="0"/>
        <v>2017</v>
      </c>
      <c r="D41" s="6" t="s">
        <v>29</v>
      </c>
      <c r="E41" s="6" t="s">
        <v>24</v>
      </c>
      <c r="F41" s="7">
        <v>0</v>
      </c>
      <c r="G41" s="7">
        <v>2000</v>
      </c>
    </row>
    <row r="42" spans="1:7" ht="12.75">
      <c r="A42" s="3" t="s">
        <v>7</v>
      </c>
      <c r="B42" s="4">
        <v>43011</v>
      </c>
      <c r="C42" s="5">
        <f t="shared" si="0"/>
        <v>2017</v>
      </c>
      <c r="D42" s="6" t="s">
        <v>29</v>
      </c>
      <c r="E42" s="6" t="s">
        <v>8</v>
      </c>
      <c r="F42" s="7">
        <v>0</v>
      </c>
      <c r="G42" s="7">
        <v>2000</v>
      </c>
    </row>
  </sheetData>
  <sheetProtection selectLockedCells="1" selectUnlockedCells="1"/>
  <printOptions/>
  <pageMargins left="0.75" right="0.75" top="0.75" bottom="0.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