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All. b3" sheetId="1" r:id="rId1"/>
    <sheet name="Elenco Mezzi" sheetId="2" r:id="rId2"/>
  </sheets>
  <definedNames/>
  <calcPr fullCalcOnLoad="1"/>
</workbook>
</file>

<file path=xl/sharedStrings.xml><?xml version="1.0" encoding="utf-8"?>
<sst xmlns="http://schemas.openxmlformats.org/spreadsheetml/2006/main" count="97" uniqueCount="91">
  <si>
    <t>COMUNE DI VALDOBBIADENE TV
SCHEDA PUNTEGGI
LOTTO N. 3 – POLIZZA RCA LIBRO MATRICOLA</t>
  </si>
  <si>
    <r>
      <t xml:space="preserve">La Società dichiara di presentare offerta:
</t>
    </r>
    <r>
      <rPr>
        <i/>
        <sz val="8"/>
        <color indexed="8"/>
        <rFont val="Arial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</si>
  <si>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</si>
  <si>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</si>
  <si>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</si>
  <si>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</si>
  <si>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</si>
  <si>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</si>
  <si>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</si>
  <si>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</si>
  <si>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</si>
  <si>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</si>
  <si>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 xml:space="preserve"> </t>
  </si>
  <si>
    <r>
      <t xml:space="preserve">ELEMENTI QUANTITATIVI </t>
    </r>
    <r>
      <rPr>
        <i/>
        <sz val="12"/>
        <color indexed="8"/>
        <rFont val="Calibri"/>
        <family val="2"/>
      </rPr>
      <t>(max punti 20)</t>
    </r>
  </si>
  <si>
    <t>OFFERTA</t>
  </si>
  <si>
    <r>
      <t xml:space="preserve">MASSIMALI  RCA 
(max punti 20)
</t>
    </r>
    <r>
      <rPr>
        <b/>
        <i/>
        <sz val="8"/>
        <color indexed="8"/>
        <rFont val="Trebuchet MS"/>
        <family val="2"/>
      </rPr>
      <t>Il punteggio sarà assegnato solo se i massimali offerti saranno tutti pari a quelli indicati per i 20 punti</t>
    </r>
  </si>
  <si>
    <t xml:space="preserve">- ScuolaBus/AutoBus  € 25.000.000,00  
-Altri Veicoli              € 11.000.000,00  
</t>
  </si>
  <si>
    <r>
      <t xml:space="preserve">RCA, GARANZIE AGGIUNTIVE E GARANZIE SPECIALI AGGIUNTIVE SEMPRE OPERANTI
MASSIMALE PER SINISTRO ALTRI VEICOLI
(minimo € 11.000.000,00)
</t>
    </r>
    <r>
      <rPr>
        <sz val="10"/>
        <color indexed="8"/>
        <rFont val="Trebuchet MS"/>
        <family val="2"/>
      </rPr>
      <t xml:space="preserve">
</t>
    </r>
    <r>
      <rPr>
        <b/>
        <i/>
        <sz val="10"/>
        <color indexed="8"/>
        <rFont val="Calibri"/>
        <family val="2"/>
      </rPr>
      <t>(max punti 10)</t>
    </r>
  </si>
  <si>
    <t xml:space="preserve">
- ScuolaBus/AutoBus          € 30.000.000,00  
- Altri Veicoli :                  € 15.000.000,00</t>
  </si>
  <si>
    <t>OFFERTA ECONOMICA</t>
  </si>
  <si>
    <r>
      <t xml:space="preserve">– RCA, GARANZIE AGGIUNTIVE E GARANZIE SPECIALI AGGIUNTIVE SEMRE OPERANTI
% DI RIBASSO OFFERTO RISPETTO ALL'IMPORTO ANNUO (PREMIO) A BASE D'ASTA – AL NETTO DELLE IMPOSTE </t>
    </r>
    <r>
      <rPr>
        <i/>
        <sz val="11"/>
        <color indexed="8"/>
        <rFont val="Arial"/>
        <family val="2"/>
      </rPr>
      <t>(max punti 80)</t>
    </r>
  </si>
  <si>
    <r>
      <t xml:space="preserve">ATTENZIONE: </t>
    </r>
    <r>
      <rPr>
        <u val="single"/>
        <sz val="11"/>
        <color indexed="8"/>
        <rFont val="Arial"/>
        <family val="2"/>
      </rPr>
      <t>per dettaglio vedi allegato "ELENCO MEZZI" su cui si dovrà riportare il premio imponibile per singolo mezzo</t>
    </r>
  </si>
  <si>
    <t>IN CIFRE</t>
  </si>
  <si>
    <t>IN LETTERE</t>
  </si>
  <si>
    <t>PREMIO ANNUO IMPONIBILE</t>
  </si>
  <si>
    <t>% RIBASSO OFFERTO</t>
  </si>
  <si>
    <t>IMPOSTE</t>
  </si>
  <si>
    <t>TOTALE ANNUALE</t>
  </si>
  <si>
    <t>TOTALE CONTRATTUALE</t>
  </si>
  <si>
    <t>Il concorrente dovrà, altresì, specificare in relazione al presente appalto:</t>
  </si>
  <si>
    <t xml:space="preserve"> COSTO GENERALE RELATIVO ALLA SICUREZZA</t>
  </si>
  <si>
    <t>ANNUALE</t>
  </si>
  <si>
    <t>DURATA CONTRATTUALE</t>
  </si>
  <si>
    <t>Data ___________________</t>
  </si>
  <si>
    <r>
      <t xml:space="preserve">Timbro e Firma Mandataria/Delegataria
</t>
    </r>
    <r>
      <rPr>
        <sz val="11"/>
        <color indexed="8"/>
        <rFont val="Trebuchet MS"/>
        <family val="2"/>
      </rPr>
      <t>_________________________________________</t>
    </r>
  </si>
  <si>
    <r>
      <t xml:space="preserve">Timbro e Firma Mandante/Coassicuratrice
</t>
    </r>
    <r>
      <rPr>
        <sz val="11"/>
        <color indexed="8"/>
        <rFont val="Trebuchet MS"/>
        <family val="2"/>
      </rPr>
      <t>_________________________________________</t>
    </r>
  </si>
  <si>
    <t>COMUNE DI VALDOBBIADENE  LOTTO N. 3 - POLIZZA RCA LIBRO MATRICOLA MEZZI</t>
  </si>
  <si>
    <t>ELENCO MEZZI</t>
  </si>
  <si>
    <t>Mezzo</t>
  </si>
  <si>
    <t>targa</t>
  </si>
  <si>
    <t>Caratteristiche</t>
  </si>
  <si>
    <t>Immatricolazione</t>
  </si>
  <si>
    <t>PREMIO IMPONIBILE</t>
  </si>
  <si>
    <t>Fiat Iveco 130 E 18</t>
  </si>
  <si>
    <t>AN168KV</t>
  </si>
  <si>
    <r>
      <t>Autocarro per trasporto di cose - q.li 134 - cm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5861 - kW 130 - Alimentazione Gasolio - Cassone laterale ribaltabile con gru dietro la cabina</t>
    </r>
  </si>
  <si>
    <t>Autocarro Iveco Daily G11  q.li 35</t>
  </si>
  <si>
    <t>BG 548XL</t>
  </si>
  <si>
    <r>
      <t>Autocarro per trasporto di cose - q.li 35 - cm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 2800 - kW 78 -Alimentazione Gasolio Cassone laterale ribaltabile con gru dietro la cabina</t>
    </r>
  </si>
  <si>
    <t>12/11 1999</t>
  </si>
  <si>
    <t>Ape Porter 4x4</t>
  </si>
  <si>
    <t>BY561GL</t>
  </si>
  <si>
    <r>
      <t>Autocarro per trasporto di cose - q.li 15,50 - cm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1296 - kW 48 -Alimentazione Benzina Cassone ribaltabile posteriore</t>
    </r>
  </si>
  <si>
    <t>Fiat Panda 4x4 Climbing 1.3 MTJ 16V</t>
  </si>
  <si>
    <t>EA436SJ</t>
  </si>
  <si>
    <r>
      <t>Autovettura per trasporto di persone - cm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1248 - kW 51 - Alimentazione Gasolio</t>
    </r>
  </si>
  <si>
    <t>Piaggio Quargo</t>
  </si>
  <si>
    <t>DB68043</t>
  </si>
  <si>
    <r>
      <t>Quadriciclo per trasporto di cose - q.li 15 - cm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686 - kW 13 - Alimentazione Gasolio</t>
    </r>
  </si>
  <si>
    <t>Fiat Doblò (Furgone)</t>
  </si>
  <si>
    <t>DC189NH</t>
  </si>
  <si>
    <t>Autocarro per trasporto di cose - cm3 1910 - kW 77 -Alimentazione Gasolio</t>
  </si>
  <si>
    <t>Mercedes Daimler Benz Unimog U406</t>
  </si>
  <si>
    <t>AKA706</t>
  </si>
  <si>
    <r>
      <t>Macchina operatrice semovente 2 posti -m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5675 - kW 62</t>
    </r>
  </si>
  <si>
    <t>16.01.2014</t>
  </si>
  <si>
    <t>Durso Country 330 P34/OP</t>
  </si>
  <si>
    <t>AJK 974</t>
  </si>
  <si>
    <t>Macchina operatrice semovente 3 posti (conducente + 2 addtti) -cm3 1508 kW 26,5</t>
  </si>
  <si>
    <t>24.12.2014</t>
  </si>
  <si>
    <t>Fiat Panda 4x4</t>
  </si>
  <si>
    <t>DJ299CZ</t>
  </si>
  <si>
    <r>
      <t>Autovettura per trasporto di persone - cm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1242 - kW 44 Alimentazione Benzina</t>
    </r>
  </si>
  <si>
    <t>Fiat Doblò (Polizia locale)</t>
  </si>
  <si>
    <t>CC050NW</t>
  </si>
  <si>
    <r>
      <t>Autoveicolo per uso speciale ufficio mobile - cm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1910 -kW 74 - Alimentazione Gazolio</t>
    </r>
  </si>
  <si>
    <t>Toyota Rav4 (Polizia locale)</t>
  </si>
  <si>
    <t>CL461AE</t>
  </si>
  <si>
    <r>
      <t>Autovettura per uso esclusivo di Polizia - cm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- 1998 - kW 110 - Alimentazione Benzina</t>
    </r>
  </si>
  <si>
    <t>Fiat Qubo Dynamic 1.3 Mj 75 CV</t>
  </si>
  <si>
    <t>DV 237 XZ</t>
  </si>
  <si>
    <r>
      <t>Autovettura per trasporto di persone - cm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1248 kW 55 Alimentazione Gasolio</t>
    </r>
  </si>
  <si>
    <t>04.03.2009</t>
  </si>
  <si>
    <t>Fiat Punto Evo 1.4</t>
  </si>
  <si>
    <t>EA435SJ</t>
  </si>
  <si>
    <r>
      <t>Autovettura per trasporto di persone - cm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1368 - kW 57 Alimentazione Benzina / GPL</t>
    </r>
  </si>
  <si>
    <t>22.10.2010</t>
  </si>
  <si>
    <t>Fiat Grande Punto</t>
  </si>
  <si>
    <t>CX187LK</t>
  </si>
  <si>
    <r>
      <t>Autovettura per trasporto di persone - cm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1248 - kW 55 Alimentazione Gasolio</t>
    </r>
  </si>
  <si>
    <t>TOTALE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</si>
</sst>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0.00%"/>
    <numFmt numFmtId="168" formatCode="DD/MM/YYYY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i/>
      <sz val="8"/>
      <color indexed="8"/>
      <name val="Arial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9"/>
      <color indexed="8"/>
      <name val="Trebuchet MS"/>
      <family val="2"/>
    </font>
    <font>
      <b/>
      <i/>
      <sz val="10"/>
      <color indexed="8"/>
      <name val="Calibri"/>
      <family val="2"/>
    </font>
    <font>
      <b/>
      <i/>
      <sz val="8"/>
      <color indexed="8"/>
      <name val="Trebuchet MS"/>
      <family val="2"/>
    </font>
    <font>
      <sz val="10"/>
      <color indexed="8"/>
      <name val="Arial"/>
      <family val="2"/>
    </font>
    <font>
      <b/>
      <sz val="14"/>
      <color indexed="8"/>
      <name val="Trebuchet MS"/>
      <family val="2"/>
    </font>
    <font>
      <i/>
      <sz val="11"/>
      <color indexed="8"/>
      <name val="Arial"/>
      <family val="2"/>
    </font>
    <font>
      <b/>
      <sz val="13"/>
      <color indexed="8"/>
      <name val="Trebuchet MS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Trebuchet MS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8"/>
      </left>
      <right style="double">
        <color indexed="18"/>
      </right>
      <top style="hair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hair">
        <color indexed="18"/>
      </top>
      <bottom style="double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3" fillId="0" borderId="0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164" fontId="0" fillId="0" borderId="1" xfId="0" applyNumberForma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164" fontId="9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16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left" wrapText="1"/>
      <protection/>
    </xf>
    <xf numFmtId="164" fontId="14" fillId="0" borderId="3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/>
      <protection/>
    </xf>
    <xf numFmtId="164" fontId="7" fillId="0" borderId="4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166" fontId="17" fillId="2" borderId="1" xfId="0" applyNumberFormat="1" applyFont="1" applyFill="1" applyBorder="1" applyAlignment="1" applyProtection="1">
      <alignment horizontal="center" vertical="center" wrapText="1"/>
      <protection/>
    </xf>
    <xf numFmtId="166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left" vertical="center" wrapText="1"/>
      <protection/>
    </xf>
    <xf numFmtId="166" fontId="5" fillId="0" borderId="1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 locked="0"/>
    </xf>
    <xf numFmtId="167" fontId="17" fillId="0" borderId="1" xfId="0" applyNumberFormat="1" applyFont="1" applyBorder="1" applyAlignment="1" applyProtection="1">
      <alignment horizontal="center" vertical="center" wrapText="1"/>
      <protection/>
    </xf>
    <xf numFmtId="166" fontId="5" fillId="0" borderId="1" xfId="0" applyNumberFormat="1" applyFont="1" applyBorder="1" applyAlignment="1" applyProtection="1">
      <alignment horizontal="right" vertical="center" wrapText="1"/>
      <protection locked="0"/>
    </xf>
    <xf numFmtId="166" fontId="5" fillId="0" borderId="1" xfId="0" applyNumberFormat="1" applyFont="1" applyBorder="1" applyAlignment="1" applyProtection="1">
      <alignment horizontal="right" vertical="center" wrapText="1"/>
      <protection/>
    </xf>
    <xf numFmtId="164" fontId="0" fillId="0" borderId="4" xfId="0" applyNumberFormat="1" applyFill="1" applyBorder="1" applyAlignment="1">
      <alignment/>
    </xf>
    <xf numFmtId="164" fontId="7" fillId="0" borderId="0" xfId="0" applyNumberFormat="1" applyFont="1" applyFill="1" applyAlignment="1">
      <alignment vertical="center" wrapText="1"/>
    </xf>
    <xf numFmtId="164" fontId="2" fillId="0" borderId="5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0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Alignment="1">
      <alignment horizontal="center"/>
    </xf>
    <xf numFmtId="164" fontId="4" fillId="0" borderId="0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  <xf numFmtId="164" fontId="0" fillId="4" borderId="1" xfId="0" applyFont="1" applyFill="1" applyBorder="1" applyAlignment="1">
      <alignment horizontal="center" vertical="center"/>
    </xf>
    <xf numFmtId="164" fontId="2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22" fillId="5" borderId="6" xfId="0" applyFont="1" applyFill="1" applyBorder="1" applyAlignment="1">
      <alignment/>
    </xf>
    <xf numFmtId="164" fontId="22" fillId="5" borderId="7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23" fillId="0" borderId="8" xfId="0" applyFont="1" applyBorder="1" applyAlignment="1">
      <alignment vertical="center" wrapText="1"/>
    </xf>
    <xf numFmtId="164" fontId="24" fillId="0" borderId="8" xfId="0" applyFont="1" applyBorder="1" applyAlignment="1">
      <alignment vertical="center" wrapText="1"/>
    </xf>
    <xf numFmtId="168" fontId="23" fillId="0" borderId="8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 applyProtection="1">
      <alignment/>
      <protection locked="0"/>
    </xf>
    <xf numFmtId="164" fontId="23" fillId="0" borderId="8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/>
    </xf>
    <xf numFmtId="164" fontId="2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4</xdr:col>
      <xdr:colOff>1790700</xdr:colOff>
      <xdr:row>0</xdr:row>
      <xdr:rowOff>142875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7627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47625</xdr:rowOff>
    </xdr:from>
    <xdr:to>
      <xdr:col>4</xdr:col>
      <xdr:colOff>1790700</xdr:colOff>
      <xdr:row>2</xdr:row>
      <xdr:rowOff>133350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67627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21">
      <selection activeCell="C30" sqref="C30"/>
    </sheetView>
  </sheetViews>
  <sheetFormatPr defaultColWidth="12.57421875" defaultRowHeight="15"/>
  <cols>
    <col min="1" max="1" width="3.7109375" style="1" customWidth="1"/>
    <col min="2" max="2" width="26.00390625" style="1" customWidth="1"/>
    <col min="3" max="4" width="22.421875" style="1" customWidth="1"/>
    <col min="5" max="5" width="26.8515625" style="1" customWidth="1"/>
    <col min="6" max="16384" width="11.7109375" style="1" customWidth="1"/>
  </cols>
  <sheetData>
    <row r="1" spans="1:13" s="3" customFormat="1" ht="12.75" customHeight="1">
      <c r="A1" s="2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1" s="3" customFormat="1" ht="58.5" customHeight="1">
      <c r="A2" s="4" t="s">
        <v>0</v>
      </c>
      <c r="B2" s="4"/>
      <c r="C2" s="4"/>
      <c r="D2" s="4"/>
      <c r="E2" s="4"/>
      <c r="F2" s="1"/>
      <c r="G2" s="1"/>
      <c r="H2" s="1"/>
      <c r="I2" s="1"/>
      <c r="J2" s="1"/>
      <c r="K2" s="1"/>
    </row>
    <row r="3" spans="1:13" s="3" customFormat="1" ht="18.75" customHeight="1">
      <c r="A3" s="2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3" customFormat="1" ht="15.75">
      <c r="A4" s="5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1" s="3" customFormat="1" ht="24" customHeight="1">
      <c r="A5" s="6" t="s">
        <v>1</v>
      </c>
      <c r="B5" s="6"/>
      <c r="C5" s="6"/>
      <c r="D5" s="6"/>
      <c r="E5" s="6"/>
      <c r="F5" s="1"/>
      <c r="G5" s="1"/>
      <c r="H5" s="1"/>
      <c r="I5" s="1"/>
      <c r="J5" s="1"/>
      <c r="K5" s="1"/>
    </row>
    <row r="6" spans="1:11" s="3" customFormat="1" ht="14.25" customHeight="1">
      <c r="A6" s="7" t="s">
        <v>2</v>
      </c>
      <c r="B6" s="6" t="s">
        <v>3</v>
      </c>
      <c r="C6" s="6"/>
      <c r="D6" s="6"/>
      <c r="E6" s="6"/>
      <c r="F6" s="1"/>
      <c r="G6" s="1"/>
      <c r="H6" s="1"/>
      <c r="I6" s="1"/>
      <c r="J6" s="1"/>
      <c r="K6" s="1"/>
    </row>
    <row r="7" spans="1:11" s="3" customFormat="1" ht="14.25" customHeight="1">
      <c r="A7" s="7" t="s">
        <v>2</v>
      </c>
      <c r="B7" s="6" t="s">
        <v>4</v>
      </c>
      <c r="C7" s="6"/>
      <c r="D7" s="6"/>
      <c r="E7" s="6"/>
      <c r="F7" s="1"/>
      <c r="G7" s="1"/>
      <c r="H7" s="1"/>
      <c r="I7" s="1"/>
      <c r="J7" s="1"/>
      <c r="K7" s="1"/>
    </row>
    <row r="8" spans="1:11" s="3" customFormat="1" ht="14.25" customHeight="1">
      <c r="A8" s="7" t="s">
        <v>2</v>
      </c>
      <c r="B8" s="6" t="s">
        <v>5</v>
      </c>
      <c r="C8" s="6"/>
      <c r="D8" s="6"/>
      <c r="E8" s="6"/>
      <c r="F8" s="1"/>
      <c r="G8" s="1"/>
      <c r="H8" s="1"/>
      <c r="I8" s="1"/>
      <c r="J8" s="1"/>
      <c r="K8" s="1"/>
    </row>
    <row r="9" spans="1:13" s="3" customFormat="1" ht="14.25">
      <c r="A9" s="7" t="s">
        <v>2</v>
      </c>
      <c r="B9" s="8" t="s">
        <v>6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1" s="3" customFormat="1" ht="20.25" customHeight="1">
      <c r="A10" s="2"/>
      <c r="B10" s="2"/>
      <c r="C10" s="2"/>
      <c r="D10" s="2"/>
      <c r="E10" s="2"/>
      <c r="F10" s="1"/>
      <c r="G10" s="1"/>
      <c r="H10" s="1"/>
      <c r="I10" s="1"/>
      <c r="J10" s="1"/>
      <c r="K10" s="1"/>
    </row>
    <row r="11" spans="1:11" s="3" customFormat="1" ht="14.25" customHeight="1">
      <c r="A11" s="6" t="s">
        <v>7</v>
      </c>
      <c r="B11" s="6"/>
      <c r="C11" s="6"/>
      <c r="D11" s="6"/>
      <c r="E11" s="6"/>
      <c r="F11" s="1"/>
      <c r="G11" s="1"/>
      <c r="H11" s="1"/>
      <c r="I11" s="1"/>
      <c r="J11" s="1"/>
      <c r="K11" s="1"/>
    </row>
    <row r="12" spans="1:5" s="12" customFormat="1" ht="30.75" customHeight="1">
      <c r="A12" s="9"/>
      <c r="B12" s="9"/>
      <c r="C12" s="10" t="s">
        <v>8</v>
      </c>
      <c r="D12" s="10"/>
      <c r="E12" s="11" t="s">
        <v>9</v>
      </c>
    </row>
    <row r="13" spans="1:11" s="3" customFormat="1" ht="22.5" customHeight="1">
      <c r="A13" s="13" t="s">
        <v>10</v>
      </c>
      <c r="B13" s="13"/>
      <c r="C13" s="14"/>
      <c r="D13" s="14"/>
      <c r="E13" s="15"/>
      <c r="F13" s="1"/>
      <c r="G13" s="1"/>
      <c r="H13" s="1"/>
      <c r="I13" s="1"/>
      <c r="J13" s="1"/>
      <c r="K13" s="1"/>
    </row>
    <row r="14" spans="1:11" s="3" customFormat="1" ht="22.5" customHeight="1">
      <c r="A14" s="13" t="s">
        <v>11</v>
      </c>
      <c r="B14" s="13"/>
      <c r="C14" s="14"/>
      <c r="D14" s="14"/>
      <c r="E14" s="15"/>
      <c r="F14" s="1"/>
      <c r="G14" s="1"/>
      <c r="H14" s="1"/>
      <c r="I14" s="1"/>
      <c r="J14" s="1"/>
      <c r="K14" s="1"/>
    </row>
    <row r="15" spans="1:11" s="3" customFormat="1" ht="22.5" customHeight="1">
      <c r="A15" s="13" t="s">
        <v>11</v>
      </c>
      <c r="B15" s="13"/>
      <c r="C15" s="14"/>
      <c r="D15" s="14"/>
      <c r="E15" s="15"/>
      <c r="F15" s="1"/>
      <c r="G15" s="1"/>
      <c r="H15" s="1"/>
      <c r="I15" s="1"/>
      <c r="J15" s="1"/>
      <c r="K15" s="1"/>
    </row>
    <row r="16" spans="1:10" s="3" customFormat="1" ht="22.5" customHeight="1">
      <c r="A16" s="16"/>
      <c r="B16" s="17"/>
      <c r="C16" s="18"/>
      <c r="D16" s="19"/>
      <c r="E16" s="19"/>
      <c r="F16" s="1"/>
      <c r="G16" s="1"/>
      <c r="H16" s="1"/>
      <c r="I16" s="1" t="s">
        <v>12</v>
      </c>
      <c r="J16" s="1"/>
    </row>
    <row r="17" spans="1:5" s="3" customFormat="1" ht="22.5" customHeight="1">
      <c r="A17" s="16"/>
      <c r="B17" s="17"/>
      <c r="C17" s="18"/>
      <c r="D17" s="19"/>
      <c r="E17" s="19"/>
    </row>
    <row r="18" spans="1:7" s="3" customFormat="1" ht="22.5" customHeight="1">
      <c r="A18" s="20" t="s">
        <v>13</v>
      </c>
      <c r="B18" s="20"/>
      <c r="C18" s="20"/>
      <c r="D18" s="20"/>
      <c r="E18" s="20"/>
      <c r="F18" s="1"/>
      <c r="G18" s="1"/>
    </row>
    <row r="19" spans="1:7" s="3" customFormat="1" ht="18.75" customHeight="1">
      <c r="A19" s="21"/>
      <c r="B19" s="21"/>
      <c r="C19" s="21"/>
      <c r="D19" s="21"/>
      <c r="E19" s="22" t="s">
        <v>14</v>
      </c>
      <c r="F19" s="1"/>
      <c r="G19" s="1"/>
    </row>
    <row r="20" spans="1:7" s="3" customFormat="1" ht="63.75" customHeight="1">
      <c r="A20" s="23">
        <v>1</v>
      </c>
      <c r="B20" s="24" t="s">
        <v>15</v>
      </c>
      <c r="C20" s="25" t="s">
        <v>16</v>
      </c>
      <c r="D20" s="25"/>
      <c r="E20" s="26"/>
      <c r="F20" s="1"/>
      <c r="G20" s="1"/>
    </row>
    <row r="21" spans="1:8" s="3" customFormat="1" ht="66.75" customHeight="1">
      <c r="A21" s="23">
        <v>2</v>
      </c>
      <c r="B21" s="24" t="s">
        <v>17</v>
      </c>
      <c r="C21" s="27" t="s">
        <v>18</v>
      </c>
      <c r="D21" s="27"/>
      <c r="E21" s="26"/>
      <c r="F21" s="1"/>
      <c r="G21" s="1"/>
      <c r="H21" s="28"/>
    </row>
    <row r="22" spans="1:7" s="3" customFormat="1" ht="7.5" customHeight="1" hidden="1">
      <c r="A22" s="29">
        <v>1000</v>
      </c>
      <c r="B22" s="29"/>
      <c r="C22" s="29"/>
      <c r="D22" s="29"/>
      <c r="E22" s="29"/>
      <c r="F22" s="1"/>
      <c r="G22" s="1"/>
    </row>
    <row r="23" spans="1:7" s="3" customFormat="1" ht="22.5" customHeight="1">
      <c r="A23" s="16"/>
      <c r="B23" s="17"/>
      <c r="C23" s="18"/>
      <c r="D23" s="19"/>
      <c r="E23" s="19"/>
      <c r="F23" s="1"/>
      <c r="G23" s="1"/>
    </row>
    <row r="24" spans="1:7" s="3" customFormat="1" ht="33.75" customHeight="1">
      <c r="A24" s="30" t="s">
        <v>19</v>
      </c>
      <c r="B24" s="30"/>
      <c r="C24" s="30"/>
      <c r="D24" s="30"/>
      <c r="E24" s="30"/>
      <c r="F24" s="1"/>
      <c r="G24" s="1"/>
    </row>
    <row r="25" spans="1:7" s="3" customFormat="1" ht="50.25" customHeight="1">
      <c r="A25" s="31">
        <v>1</v>
      </c>
      <c r="B25" s="32" t="s">
        <v>20</v>
      </c>
      <c r="C25" s="32"/>
      <c r="D25" s="32"/>
      <c r="E25" s="32"/>
      <c r="F25" s="1"/>
      <c r="G25" s="1"/>
    </row>
    <row r="26" spans="1:7" s="3" customFormat="1" ht="19.5" customHeight="1">
      <c r="A26" s="31"/>
      <c r="B26" s="33">
        <v>4200</v>
      </c>
      <c r="C26" s="33"/>
      <c r="D26" s="33"/>
      <c r="E26" s="33"/>
      <c r="F26" s="1"/>
      <c r="G26" s="1"/>
    </row>
    <row r="27" spans="1:5" s="35" customFormat="1" ht="33" customHeight="1">
      <c r="A27" s="31"/>
      <c r="B27" s="34" t="s">
        <v>21</v>
      </c>
      <c r="C27" s="34"/>
      <c r="D27" s="34"/>
      <c r="E27" s="34"/>
    </row>
    <row r="28" spans="1:5" s="36" customFormat="1" ht="7.5" customHeight="1">
      <c r="A28" s="31"/>
      <c r="B28" s="9"/>
      <c r="C28" s="9"/>
      <c r="D28" s="9"/>
      <c r="E28" s="9"/>
    </row>
    <row r="29" spans="1:5" s="36" customFormat="1" ht="17.25" customHeight="1">
      <c r="A29" s="31"/>
      <c r="B29" s="37"/>
      <c r="C29" s="38" t="s">
        <v>22</v>
      </c>
      <c r="D29" s="39" t="s">
        <v>23</v>
      </c>
      <c r="E29" s="39"/>
    </row>
    <row r="30" spans="1:8" s="36" customFormat="1" ht="22.5" customHeight="1">
      <c r="A30" s="31"/>
      <c r="B30" s="40" t="s">
        <v>24</v>
      </c>
      <c r="C30" s="41">
        <f>'Elenco Mezzi'!E19</f>
        <v>0</v>
      </c>
      <c r="D30" s="14"/>
      <c r="E30" s="14"/>
      <c r="H30" s="42"/>
    </row>
    <row r="31" spans="1:5" s="36" customFormat="1" ht="22.5" customHeight="1">
      <c r="A31" s="31"/>
      <c r="B31" s="40" t="s">
        <v>25</v>
      </c>
      <c r="C31" s="43">
        <f>1-(C30/B26)</f>
        <v>1</v>
      </c>
      <c r="D31" s="14"/>
      <c r="E31" s="14"/>
    </row>
    <row r="32" spans="1:5" s="36" customFormat="1" ht="22.5" customHeight="1">
      <c r="A32" s="31"/>
      <c r="B32" s="40" t="s">
        <v>26</v>
      </c>
      <c r="C32" s="44"/>
      <c r="D32" s="14"/>
      <c r="E32" s="14"/>
    </row>
    <row r="33" spans="1:7" s="36" customFormat="1" ht="22.5" customHeight="1">
      <c r="A33" s="31"/>
      <c r="B33" s="40" t="s">
        <v>27</v>
      </c>
      <c r="C33" s="45">
        <f>C30+C32</f>
        <v>0</v>
      </c>
      <c r="D33" s="14"/>
      <c r="E33" s="14"/>
      <c r="G33" s="36" t="s">
        <v>12</v>
      </c>
    </row>
    <row r="34" spans="1:5" s="36" customFormat="1" ht="22.5" customHeight="1">
      <c r="A34" s="31"/>
      <c r="B34" s="40" t="s">
        <v>28</v>
      </c>
      <c r="C34" s="45">
        <f>C33/12*29</f>
        <v>0</v>
      </c>
      <c r="D34" s="14"/>
      <c r="E34" s="14"/>
    </row>
    <row r="35" spans="1:5" s="36" customFormat="1" ht="30" customHeight="1">
      <c r="A35" s="46"/>
      <c r="B35" s="46"/>
      <c r="C35" s="46"/>
      <c r="D35" s="46"/>
      <c r="E35" s="46"/>
    </row>
    <row r="36" spans="1:8" s="36" customFormat="1" ht="29.25" customHeight="1">
      <c r="A36" s="35"/>
      <c r="B36" s="47"/>
      <c r="H36" s="42"/>
    </row>
    <row r="37" spans="1:8" s="50" customFormat="1" ht="18.75" customHeight="1">
      <c r="A37" s="48" t="s">
        <v>29</v>
      </c>
      <c r="B37" s="48"/>
      <c r="C37" s="48"/>
      <c r="D37" s="48"/>
      <c r="E37" s="48"/>
      <c r="F37" s="49"/>
      <c r="G37" s="49"/>
      <c r="H37" s="49"/>
    </row>
    <row r="38" spans="1:8" s="50" customFormat="1" ht="23.25" customHeight="1">
      <c r="A38" s="51" t="s">
        <v>30</v>
      </c>
      <c r="B38" s="51"/>
      <c r="C38" s="51"/>
      <c r="D38" s="52" t="s">
        <v>31</v>
      </c>
      <c r="E38" s="53" t="s">
        <v>32</v>
      </c>
      <c r="F38" s="49"/>
      <c r="G38" s="49"/>
      <c r="H38" s="49"/>
    </row>
    <row r="39" spans="1:8" s="50" customFormat="1" ht="27" customHeight="1">
      <c r="A39" s="51"/>
      <c r="B39" s="51"/>
      <c r="C39" s="51"/>
      <c r="D39" s="54"/>
      <c r="E39" s="54"/>
      <c r="F39" s="55"/>
      <c r="G39" s="55"/>
      <c r="H39" s="55"/>
    </row>
    <row r="40" spans="1:15" s="3" customFormat="1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0" s="3" customFormat="1" ht="31.5" customHeight="1">
      <c r="A41" s="56" t="s">
        <v>33</v>
      </c>
      <c r="B41" s="56"/>
      <c r="C41" s="57" t="s">
        <v>34</v>
      </c>
      <c r="D41" s="57"/>
      <c r="E41" s="57"/>
      <c r="F41" s="1"/>
      <c r="G41" s="1"/>
      <c r="H41" s="1"/>
      <c r="I41" s="1"/>
      <c r="J41" s="1"/>
    </row>
    <row r="42" spans="1:10" s="3" customFormat="1" ht="31.5" customHeight="1">
      <c r="A42" s="58"/>
      <c r="B42" s="58"/>
      <c r="C42" s="57" t="s">
        <v>35</v>
      </c>
      <c r="D42" s="57"/>
      <c r="E42" s="57"/>
      <c r="F42" s="1"/>
      <c r="G42" s="1"/>
      <c r="H42" s="1"/>
      <c r="I42" s="1"/>
      <c r="J42" s="1"/>
    </row>
    <row r="43" spans="1:10" s="3" customFormat="1" ht="31.5" customHeight="1">
      <c r="A43" s="58"/>
      <c r="B43" s="58"/>
      <c r="C43" s="57" t="s">
        <v>35</v>
      </c>
      <c r="D43" s="57"/>
      <c r="E43" s="57"/>
      <c r="F43" s="1"/>
      <c r="G43" s="1"/>
      <c r="H43" s="1"/>
      <c r="I43" s="1"/>
      <c r="J43" s="1"/>
    </row>
  </sheetData>
  <sheetProtection password="C753" sheet="1"/>
  <mergeCells count="42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D19"/>
    <mergeCell ref="B20:B21"/>
    <mergeCell ref="C20:D20"/>
    <mergeCell ref="C21:D21"/>
    <mergeCell ref="A22:E22"/>
    <mergeCell ref="A24:E24"/>
    <mergeCell ref="A25:A34"/>
    <mergeCell ref="B25:E25"/>
    <mergeCell ref="B26:E26"/>
    <mergeCell ref="B27:E27"/>
    <mergeCell ref="B28:E28"/>
    <mergeCell ref="D29:E29"/>
    <mergeCell ref="D30:E30"/>
    <mergeCell ref="D31:E31"/>
    <mergeCell ref="D32:E32"/>
    <mergeCell ref="D33:E33"/>
    <mergeCell ref="D34:E34"/>
    <mergeCell ref="A35:E35"/>
    <mergeCell ref="A37:E37"/>
    <mergeCell ref="A38:C39"/>
    <mergeCell ref="A41:B41"/>
    <mergeCell ref="C41:E41"/>
    <mergeCell ref="C42:E42"/>
    <mergeCell ref="C43:E43"/>
  </mergeCells>
  <printOptions/>
  <pageMargins left="0.7" right="0.7" top="0.3" bottom="0.3" header="0.5118055555555555" footer="0.5118055555555555"/>
  <pageSetup horizontalDpi="300" verticalDpi="300" orientation="portrait" scale="80"/>
  <rowBreaks count="1" manualBreakCount="1">
    <brk id="36" max="25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E6" sqref="E6"/>
    </sheetView>
  </sheetViews>
  <sheetFormatPr defaultColWidth="12.57421875" defaultRowHeight="15"/>
  <cols>
    <col min="1" max="1" width="16.7109375" style="0" customWidth="1"/>
    <col min="2" max="2" width="10.140625" style="0" customWidth="1"/>
    <col min="3" max="3" width="22.8515625" style="0" customWidth="1"/>
    <col min="4" max="4" width="21.8515625" style="0" customWidth="1"/>
    <col min="5" max="5" width="26.421875" style="0" customWidth="1"/>
    <col min="6" max="16384" width="11.57421875" style="0" customWidth="1"/>
  </cols>
  <sheetData>
    <row r="1" spans="1:5" ht="27.75" customHeight="1">
      <c r="A1" s="59" t="s">
        <v>36</v>
      </c>
      <c r="B1" s="59"/>
      <c r="C1" s="59"/>
      <c r="D1" s="59"/>
      <c r="E1" s="59"/>
    </row>
    <row r="2" spans="2:4" ht="14.25">
      <c r="B2" s="60"/>
      <c r="C2" s="60"/>
      <c r="D2" s="60"/>
    </row>
    <row r="3" spans="1:5" ht="28.5" customHeight="1">
      <c r="A3" s="61" t="s">
        <v>37</v>
      </c>
      <c r="B3" s="61"/>
      <c r="C3" s="61"/>
      <c r="D3" s="61"/>
      <c r="E3" s="61"/>
    </row>
    <row r="4" spans="1:5" ht="14.25">
      <c r="A4" s="62" t="s">
        <v>38</v>
      </c>
      <c r="B4" s="63" t="s">
        <v>39</v>
      </c>
      <c r="C4" s="63" t="s">
        <v>40</v>
      </c>
      <c r="D4" s="63" t="s">
        <v>41</v>
      </c>
      <c r="E4" s="64" t="s">
        <v>42</v>
      </c>
    </row>
    <row r="5" spans="1:5" ht="78.75">
      <c r="A5" s="65" t="s">
        <v>43</v>
      </c>
      <c r="B5" s="65" t="s">
        <v>44</v>
      </c>
      <c r="C5" s="66" t="s">
        <v>45</v>
      </c>
      <c r="D5" s="67">
        <v>35387</v>
      </c>
      <c r="E5" s="68">
        <v>0</v>
      </c>
    </row>
    <row r="6" spans="1:5" ht="78.75">
      <c r="A6" s="65" t="s">
        <v>46</v>
      </c>
      <c r="B6" s="65" t="s">
        <v>47</v>
      </c>
      <c r="C6" s="66" t="s">
        <v>48</v>
      </c>
      <c r="D6" s="69" t="s">
        <v>49</v>
      </c>
      <c r="E6" s="68">
        <v>0</v>
      </c>
    </row>
    <row r="7" spans="1:5" ht="78.75">
      <c r="A7" s="65" t="s">
        <v>50</v>
      </c>
      <c r="B7" s="65" t="s">
        <v>51</v>
      </c>
      <c r="C7" s="66" t="s">
        <v>52</v>
      </c>
      <c r="D7" s="67">
        <v>37225</v>
      </c>
      <c r="E7" s="68">
        <v>0</v>
      </c>
    </row>
    <row r="8" spans="1:5" ht="53.25">
      <c r="A8" s="65" t="s">
        <v>53</v>
      </c>
      <c r="B8" s="65" t="s">
        <v>54</v>
      </c>
      <c r="C8" s="66" t="s">
        <v>55</v>
      </c>
      <c r="D8" s="67">
        <v>40231</v>
      </c>
      <c r="E8" s="68">
        <v>0</v>
      </c>
    </row>
    <row r="9" spans="1:5" ht="53.25">
      <c r="A9" s="65" t="s">
        <v>56</v>
      </c>
      <c r="B9" s="65" t="s">
        <v>57</v>
      </c>
      <c r="C9" s="66" t="s">
        <v>58</v>
      </c>
      <c r="D9" s="67">
        <v>39317</v>
      </c>
      <c r="E9" s="68">
        <v>0</v>
      </c>
    </row>
    <row r="10" spans="1:5" ht="40.5">
      <c r="A10" s="65" t="s">
        <v>59</v>
      </c>
      <c r="B10" s="65" t="s">
        <v>60</v>
      </c>
      <c r="C10" s="66" t="s">
        <v>61</v>
      </c>
      <c r="D10" s="67">
        <v>38866</v>
      </c>
      <c r="E10" s="68">
        <v>0</v>
      </c>
    </row>
    <row r="11" spans="1:5" ht="45">
      <c r="A11" s="65" t="s">
        <v>62</v>
      </c>
      <c r="B11" s="65" t="s">
        <v>63</v>
      </c>
      <c r="C11" s="66" t="s">
        <v>64</v>
      </c>
      <c r="D11" s="69" t="s">
        <v>65</v>
      </c>
      <c r="E11" s="68">
        <v>0</v>
      </c>
    </row>
    <row r="12" spans="1:5" ht="53.25">
      <c r="A12" s="65" t="s">
        <v>66</v>
      </c>
      <c r="B12" s="65" t="s">
        <v>67</v>
      </c>
      <c r="C12" s="66" t="s">
        <v>68</v>
      </c>
      <c r="D12" s="69" t="s">
        <v>69</v>
      </c>
      <c r="E12" s="68">
        <v>0</v>
      </c>
    </row>
    <row r="13" spans="1:5" ht="57.75" customHeight="1">
      <c r="A13" s="65" t="s">
        <v>70</v>
      </c>
      <c r="B13" s="65" t="s">
        <v>71</v>
      </c>
      <c r="C13" s="66" t="s">
        <v>72</v>
      </c>
      <c r="D13" s="67">
        <v>39234</v>
      </c>
      <c r="E13" s="68">
        <v>0</v>
      </c>
    </row>
    <row r="14" spans="1:5" ht="53.25">
      <c r="A14" s="65" t="s">
        <v>73</v>
      </c>
      <c r="B14" s="65" t="s">
        <v>74</v>
      </c>
      <c r="C14" s="66" t="s">
        <v>75</v>
      </c>
      <c r="D14" s="67">
        <v>37452</v>
      </c>
      <c r="E14" s="68">
        <v>0</v>
      </c>
    </row>
    <row r="15" spans="1:5" ht="53.25">
      <c r="A15" s="65" t="s">
        <v>76</v>
      </c>
      <c r="B15" s="65" t="s">
        <v>77</v>
      </c>
      <c r="C15" s="66" t="s">
        <v>78</v>
      </c>
      <c r="D15" s="67">
        <v>37907</v>
      </c>
      <c r="E15" s="68">
        <v>0</v>
      </c>
    </row>
    <row r="16" spans="1:5" ht="45">
      <c r="A16" s="65" t="s">
        <v>79</v>
      </c>
      <c r="B16" s="65" t="s">
        <v>80</v>
      </c>
      <c r="C16" s="66" t="s">
        <v>81</v>
      </c>
      <c r="D16" s="69" t="s">
        <v>82</v>
      </c>
      <c r="E16" s="68">
        <v>0</v>
      </c>
    </row>
    <row r="17" spans="1:5" ht="53.25">
      <c r="A17" s="65" t="s">
        <v>83</v>
      </c>
      <c r="B17" s="65" t="s">
        <v>84</v>
      </c>
      <c r="C17" s="66" t="s">
        <v>85</v>
      </c>
      <c r="D17" s="69" t="s">
        <v>86</v>
      </c>
      <c r="E17" s="68">
        <v>0</v>
      </c>
    </row>
    <row r="18" spans="1:5" ht="53.25">
      <c r="A18" s="65" t="s">
        <v>87</v>
      </c>
      <c r="B18" s="65" t="s">
        <v>88</v>
      </c>
      <c r="C18" s="66" t="s">
        <v>89</v>
      </c>
      <c r="D18" s="67">
        <v>38736</v>
      </c>
      <c r="E18" s="68">
        <v>0</v>
      </c>
    </row>
    <row r="19" spans="1:5" ht="15.75">
      <c r="A19" s="70" t="s">
        <v>90</v>
      </c>
      <c r="B19" s="70"/>
      <c r="C19" s="70"/>
      <c r="D19" s="70"/>
      <c r="E19" s="71">
        <f>SUM(E5:E18)</f>
        <v>0</v>
      </c>
    </row>
    <row r="30" ht="15.75"/>
  </sheetData>
  <sheetProtection password="C753" sheet="1"/>
  <mergeCells count="3">
    <mergeCell ref="A1:E1"/>
    <mergeCell ref="A3:E3"/>
    <mergeCell ref="A19:D19"/>
  </mergeCells>
  <printOptions/>
  <pageMargins left="0.7875" right="0.7875" top="1.025" bottom="1.025" header="0.7875" footer="0.7875"/>
  <pageSetup firstPageNumber="1" useFirstPageNumber="1" horizontalDpi="300" verticalDpi="300" orientation="portrait" scale="80"/>
  <headerFooter alignWithMargins="0">
    <oddHeader>&amp;C&amp;"Arial,Normale"&amp;10&amp;A</oddHeader>
    <oddFooter>&amp;C&amp;"Arial,Normale"&amp;10Pagina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2017-05-03T12:12:45Z</cp:lastPrinted>
  <dcterms:modified xsi:type="dcterms:W3CDTF">2017-05-03T12:14:26Z</dcterms:modified>
  <cp:category/>
  <cp:version/>
  <cp:contentType/>
  <cp:contentStatus/>
  <cp:revision>3</cp:revision>
</cp:coreProperties>
</file>