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b1 All Risk patrimonio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<sst xmlns="http://schemas.openxmlformats.org/spreadsheetml/2006/main" count="54" uniqueCount="48">
  <si>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SERVIZI ASSICURATIVI COMUNE DI VALDOBBIADENE TV
SCHEDA PUNTEGGI
LOTTO N. 1 – POLIZZA ALL RISKS</t>
  </si>
  <si>
    <r>
      <t xml:space="preserve">La Società dichiara di presentare offerta:
</t>
    </r>
    <r>
      <rPr>
        <i/>
        <sz val="11"/>
        <color indexed="8"/>
        <rFont val="Calibri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</si>
  <si>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</si>
  <si>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</si>
  <si>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</si>
  <si>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</si>
  <si>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</si>
  <si>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</si>
  <si>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</si>
  <si>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</si>
  <si>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</si>
  <si>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</si>
  <si>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</t>
  </si>
  <si>
    <t>(max punti 70)</t>
  </si>
  <si>
    <t>OFFERTA</t>
  </si>
  <si>
    <r>
      <t>FRANCHIGIA PER OGNI E QUALSIASI DANNO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(massimo € 250,00)
</t>
    </r>
    <r>
      <rPr>
        <b/>
        <i/>
        <sz val="11"/>
        <color indexed="8"/>
        <rFont val="Calibri"/>
        <family val="2"/>
      </rPr>
      <t>(max punti 5)</t>
    </r>
  </si>
  <si>
    <r>
      <t xml:space="preserve">FRANCHIGIA PER EVENTI SOCIO-POLITICI </t>
    </r>
    <r>
      <rPr>
        <b/>
        <i/>
        <sz val="11"/>
        <color indexed="8"/>
        <rFont val="Calibri"/>
        <family val="2"/>
      </rPr>
      <t>(massimo € 2.000,00)
(max punti 5)</t>
    </r>
  </si>
  <si>
    <r>
      <t xml:space="preserve">FRANCHIGIA PER EVENTI ATMOSFERICI </t>
    </r>
    <r>
      <rPr>
        <b/>
        <i/>
        <sz val="11"/>
        <color indexed="8"/>
        <rFont val="Calibri"/>
        <family val="2"/>
      </rPr>
      <t xml:space="preserve"> (massimo € 750,00)
(max punti 15)</t>
    </r>
  </si>
  <si>
    <r>
      <t>FRANCHIGIA TERREMOTO</t>
    </r>
    <r>
      <rPr>
        <b/>
        <i/>
        <sz val="11"/>
        <color indexed="8"/>
        <rFont val="Calibri"/>
        <family val="2"/>
      </rPr>
      <t xml:space="preserve"> (massimo € 5.000,00)
(max punti 10)</t>
    </r>
  </si>
  <si>
    <r>
      <t>FRANCHIGIA INONDAZIONI, ALLUVIONI, ALLAGAMENTI</t>
    </r>
    <r>
      <rPr>
        <b/>
        <i/>
        <sz val="11"/>
        <color indexed="8"/>
        <rFont val="Calibri"/>
        <family val="2"/>
      </rPr>
      <t xml:space="preserve"> (massimo € 5.000,00)
(max punti 15)</t>
    </r>
  </si>
  <si>
    <r>
      <t>LIMITE PERCENTUALE TERREMOTO, INONDAZIONI, ALLUVIONI ED ALLAGAMENTI</t>
    </r>
    <r>
      <rPr>
        <b/>
        <i/>
        <sz val="11"/>
        <color indexed="8"/>
        <rFont val="Calibri"/>
        <family val="2"/>
      </rPr>
      <t xml:space="preserve"> (mimimo 50%)
(max punti 10)</t>
    </r>
  </si>
  <si>
    <t>OFFERTA ECONOMICA</t>
  </si>
  <si>
    <t xml:space="preserve"> % DI RIBASSO OFFERTO RISPETTO ALL'IMPORTO ANNUO (PREMIO) A BASE D'ASTA – AL NETTO DELLE IMPOSTE (max punti 40)</t>
  </si>
  <si>
    <t>PARTITA/ENTI ASSICURATI</t>
  </si>
  <si>
    <t>SOMME ASSICURATE</t>
  </si>
  <si>
    <r>
      <t xml:space="preserve">TASSO IMPONIBILE </t>
    </r>
    <r>
      <rPr>
        <sz val="11"/>
        <color indexed="8"/>
        <rFont val="Calibri"/>
        <family val="2"/>
      </rPr>
      <t>‰</t>
    </r>
  </si>
  <si>
    <t>PREMIO ANNUO IMPONIBILE</t>
  </si>
  <si>
    <r>
      <t xml:space="preserve">1) </t>
    </r>
    <r>
      <rPr>
        <b/>
        <sz val="11"/>
        <color indexed="8"/>
        <rFont val="Calibri Light"/>
        <family val="1"/>
      </rPr>
      <t xml:space="preserve">Fabbricati esclusi quelli riportati nella partita 1a </t>
    </r>
  </si>
  <si>
    <r>
      <t xml:space="preserve">1) </t>
    </r>
    <r>
      <rPr>
        <b/>
        <sz val="11"/>
        <color indexed="8"/>
        <rFont val="Calibri Light"/>
        <family val="1"/>
      </rPr>
      <t>fabbricati di interesse artistico, storico, archeologico o etnoantropologico soggetti alla disciplina di cui al D.L. n. 42 del 22.01.2004 e i relativi affreschi e decorazione, soffitti a cassettoni, mosaici e simili</t>
    </r>
  </si>
  <si>
    <t xml:space="preserve">2) Contenuto </t>
  </si>
  <si>
    <t>2a)Impianti fotovoltaici</t>
  </si>
  <si>
    <t>3) Ricorso terzi e locatari, inquilini</t>
  </si>
  <si>
    <t>4) Spese di demolizione e sgombero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</si>
  <si>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</si>
  <si>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</si>
  <si>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</si>
  <si>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</si>
  <si>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</si>
  <si>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</si>
  <si>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</si>
  <si>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CONTRATTUALE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</si>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</sst>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&quot;€ &quot;#,##0.00;[RED]&quot;-€ &quot;#,##0.00"/>
    <numFmt numFmtId="168" formatCode="#,##0.00"/>
    <numFmt numFmtId="169" formatCode="0.0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 Light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justify" vertical="center" wrapText="1"/>
      <protection/>
    </xf>
    <xf numFmtId="164" fontId="0" fillId="0" borderId="3" xfId="0" applyNumberFormat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justify" vertical="center" wrapText="1"/>
      <protection/>
    </xf>
    <xf numFmtId="164" fontId="0" fillId="0" borderId="4" xfId="0" applyNumberFormat="1" applyFill="1" applyBorder="1" applyAlignment="1">
      <alignment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7" fillId="0" borderId="1" xfId="0" applyFont="1" applyBorder="1" applyAlignment="1">
      <alignment horizontal="justify"/>
    </xf>
    <xf numFmtId="167" fontId="9" fillId="0" borderId="6" xfId="0" applyNumberFormat="1" applyFont="1" applyBorder="1" applyAlignment="1">
      <alignment horizontal="center" vertical="center" wrapText="1"/>
    </xf>
    <xf numFmtId="168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9" fillId="0" borderId="7" xfId="0" applyNumberFormat="1" applyFont="1" applyBorder="1" applyAlignment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6" fontId="2" fillId="0" borderId="1" xfId="0" applyNumberFormat="1" applyFont="1" applyFill="1" applyBorder="1" applyAlignment="1">
      <alignment vertical="center" wrapText="1"/>
    </xf>
    <xf numFmtId="164" fontId="0" fillId="0" borderId="8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 applyProtection="1">
      <alignment horizontal="center" vertical="center" wrapText="1"/>
      <protection/>
    </xf>
    <xf numFmtId="166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0" xfId="0" applyNumberFormat="1" applyAlignment="1" applyProtection="1">
      <alignment/>
      <protection locked="0"/>
    </xf>
    <xf numFmtId="166" fontId="0" fillId="0" borderId="1" xfId="0" applyNumberFormat="1" applyBorder="1" applyAlignment="1" applyProtection="1">
      <alignment horizontal="right" vertical="center" wrapText="1"/>
      <protection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0" fillId="0" borderId="5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733425</xdr:rowOff>
    </xdr:from>
    <xdr:to>
      <xdr:col>5</xdr:col>
      <xdr:colOff>19050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25">
      <selection activeCell="G40" sqref="G40"/>
    </sheetView>
  </sheetViews>
  <sheetFormatPr defaultColWidth="12.57421875" defaultRowHeight="15"/>
  <cols>
    <col min="1" max="1" width="4.8515625" style="1" customWidth="1"/>
    <col min="2" max="2" width="28.421875" style="1" customWidth="1"/>
    <col min="3" max="3" width="22.421875" style="1" customWidth="1"/>
    <col min="4" max="4" width="19.57421875" style="1" customWidth="1"/>
    <col min="5" max="5" width="25.42187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18" customHeight="1">
      <c r="A3" s="2"/>
      <c r="B3" s="2"/>
      <c r="C3" s="2"/>
      <c r="D3" s="1"/>
      <c r="E3" s="1"/>
    </row>
    <row r="4" spans="1:5" s="3" customFormat="1" ht="14.25">
      <c r="A4" s="5"/>
      <c r="B4" s="5"/>
      <c r="C4" s="1"/>
      <c r="D4" s="1"/>
      <c r="E4" s="1"/>
    </row>
    <row r="5" spans="1:5" s="3" customFormat="1" ht="24" customHeight="1">
      <c r="A5" s="6" t="s">
        <v>1</v>
      </c>
      <c r="B5" s="6"/>
      <c r="C5" s="6"/>
      <c r="D5" s="6"/>
      <c r="E5" s="6"/>
    </row>
    <row r="6" spans="1:5" s="3" customFormat="1" ht="14.25" customHeight="1">
      <c r="A6" s="5" t="s">
        <v>2</v>
      </c>
      <c r="B6" s="6" t="s">
        <v>3</v>
      </c>
      <c r="C6" s="6"/>
      <c r="D6" s="6"/>
      <c r="E6" s="6"/>
    </row>
    <row r="7" spans="1:5" s="3" customFormat="1" ht="14.25" customHeight="1">
      <c r="A7" s="5" t="s">
        <v>2</v>
      </c>
      <c r="B7" s="6" t="s">
        <v>4</v>
      </c>
      <c r="C7" s="6"/>
      <c r="D7" s="6"/>
      <c r="E7" s="6"/>
    </row>
    <row r="8" spans="1:5" s="3" customFormat="1" ht="14.25" customHeight="1">
      <c r="A8" s="5" t="s">
        <v>2</v>
      </c>
      <c r="B8" s="6" t="s">
        <v>5</v>
      </c>
      <c r="C8" s="6"/>
      <c r="D8" s="6"/>
      <c r="E8" s="6"/>
    </row>
    <row r="9" spans="1:5" s="3" customFormat="1" ht="14.25">
      <c r="A9" s="5" t="s">
        <v>2</v>
      </c>
      <c r="B9" s="7" t="s">
        <v>6</v>
      </c>
      <c r="C9" s="7"/>
      <c r="D9" s="1"/>
      <c r="E9" s="1"/>
    </row>
    <row r="10" spans="1:5" s="3" customFormat="1" ht="20.25" customHeight="1">
      <c r="A10" s="2"/>
      <c r="B10" s="2"/>
      <c r="C10" s="2"/>
      <c r="D10" s="2"/>
      <c r="E10" s="2"/>
    </row>
    <row r="11" spans="1:5" s="3" customFormat="1" ht="14.25" customHeight="1">
      <c r="A11" s="6" t="s">
        <v>7</v>
      </c>
      <c r="B11" s="6"/>
      <c r="C11" s="6"/>
      <c r="D11" s="6"/>
      <c r="E11" s="6"/>
    </row>
    <row r="12" spans="1:5" s="11" customFormat="1" ht="27.75" customHeight="1">
      <c r="A12" s="8"/>
      <c r="B12" s="8"/>
      <c r="C12" s="9" t="s">
        <v>8</v>
      </c>
      <c r="D12" s="9"/>
      <c r="E12" s="10" t="s">
        <v>9</v>
      </c>
    </row>
    <row r="13" spans="1:5" s="3" customFormat="1" ht="22.5" customHeight="1">
      <c r="A13" s="12" t="s">
        <v>10</v>
      </c>
      <c r="B13" s="12"/>
      <c r="C13" s="13"/>
      <c r="D13" s="13"/>
      <c r="E13" s="14"/>
    </row>
    <row r="14" spans="1:5" s="3" customFormat="1" ht="22.5" customHeight="1">
      <c r="A14" s="12" t="s">
        <v>11</v>
      </c>
      <c r="B14" s="12"/>
      <c r="C14" s="13"/>
      <c r="D14" s="13"/>
      <c r="E14" s="14"/>
    </row>
    <row r="15" spans="1:8" s="3" customFormat="1" ht="22.5" customHeight="1">
      <c r="A15" s="12" t="s">
        <v>11</v>
      </c>
      <c r="B15" s="12"/>
      <c r="C15" s="13"/>
      <c r="D15" s="13"/>
      <c r="E15" s="14"/>
      <c r="H15" s="15"/>
    </row>
    <row r="16" spans="1:5" s="3" customFormat="1" ht="22.5" customHeight="1">
      <c r="A16" s="16"/>
      <c r="B16" s="11"/>
      <c r="C16" s="17"/>
      <c r="D16" s="17"/>
      <c r="E16" s="17"/>
    </row>
    <row r="17" spans="1:5" s="3" customFormat="1" ht="22.5" customHeight="1">
      <c r="A17" s="16"/>
      <c r="B17" s="11"/>
      <c r="C17" s="17"/>
      <c r="D17" s="17"/>
      <c r="E17" s="17"/>
    </row>
    <row r="18" spans="1:5" s="3" customFormat="1" ht="20.25" customHeight="1">
      <c r="A18" s="18" t="s">
        <v>12</v>
      </c>
      <c r="B18" s="18"/>
      <c r="C18" s="18"/>
      <c r="D18" s="18"/>
      <c r="E18" s="18"/>
    </row>
    <row r="19" spans="1:5" s="3" customFormat="1" ht="14.25" customHeight="1">
      <c r="A19" s="18" t="s">
        <v>13</v>
      </c>
      <c r="B19" s="18"/>
      <c r="C19" s="18"/>
      <c r="D19" s="18"/>
      <c r="E19" s="19" t="s">
        <v>14</v>
      </c>
    </row>
    <row r="20" spans="1:5" s="3" customFormat="1" ht="27" customHeight="1">
      <c r="A20" s="20">
        <v>1</v>
      </c>
      <c r="B20" s="21" t="s">
        <v>15</v>
      </c>
      <c r="C20" s="21"/>
      <c r="D20" s="21"/>
      <c r="E20" s="22"/>
    </row>
    <row r="21" spans="1:5" s="3" customFormat="1" ht="27" customHeight="1">
      <c r="A21" s="20">
        <v>2</v>
      </c>
      <c r="B21" s="21" t="s">
        <v>16</v>
      </c>
      <c r="C21" s="21"/>
      <c r="D21" s="21"/>
      <c r="E21" s="22"/>
    </row>
    <row r="22" spans="1:5" s="3" customFormat="1" ht="39.75" customHeight="1">
      <c r="A22" s="20">
        <v>3</v>
      </c>
      <c r="B22" s="23" t="s">
        <v>17</v>
      </c>
      <c r="C22" s="23"/>
      <c r="D22" s="23"/>
      <c r="E22" s="22"/>
    </row>
    <row r="23" spans="1:5" s="3" customFormat="1" ht="39.75" customHeight="1">
      <c r="A23" s="20">
        <v>4</v>
      </c>
      <c r="B23" s="21" t="s">
        <v>18</v>
      </c>
      <c r="C23" s="21"/>
      <c r="D23" s="21"/>
      <c r="E23" s="22"/>
    </row>
    <row r="24" spans="1:5" s="3" customFormat="1" ht="42" customHeight="1">
      <c r="A24" s="20">
        <v>5</v>
      </c>
      <c r="B24" s="21" t="s">
        <v>19</v>
      </c>
      <c r="C24" s="21"/>
      <c r="D24" s="21"/>
      <c r="E24" s="22"/>
    </row>
    <row r="25" spans="1:5" s="3" customFormat="1" ht="39.75" customHeight="1">
      <c r="A25" s="20">
        <v>8</v>
      </c>
      <c r="B25" s="21" t="s">
        <v>20</v>
      </c>
      <c r="C25" s="21"/>
      <c r="D25" s="21"/>
      <c r="E25" s="22"/>
    </row>
    <row r="26" spans="1:5" s="3" customFormat="1" ht="7.5" customHeight="1" hidden="1">
      <c r="A26" s="24"/>
      <c r="B26" s="24"/>
      <c r="C26" s="24"/>
      <c r="D26" s="24"/>
      <c r="E26" s="24"/>
    </row>
    <row r="27" spans="1:5" s="3" customFormat="1" ht="9.75" customHeight="1" hidden="1">
      <c r="A27" s="25">
        <v>1000</v>
      </c>
      <c r="B27" s="25"/>
      <c r="C27" s="25"/>
      <c r="D27" s="25"/>
      <c r="E27" s="25"/>
    </row>
    <row r="28" spans="1:5" s="3" customFormat="1" ht="21" customHeight="1">
      <c r="A28" s="26" t="s">
        <v>21</v>
      </c>
      <c r="B28" s="26"/>
      <c r="C28" s="26"/>
      <c r="D28" s="26"/>
      <c r="E28" s="26"/>
    </row>
    <row r="29" spans="1:5" s="3" customFormat="1" ht="27" customHeight="1">
      <c r="A29" s="27">
        <v>1</v>
      </c>
      <c r="B29" s="28" t="s">
        <v>22</v>
      </c>
      <c r="C29" s="28"/>
      <c r="D29" s="28"/>
      <c r="E29" s="28"/>
    </row>
    <row r="30" spans="1:9" s="3" customFormat="1" ht="14.25" customHeight="1">
      <c r="A30" s="27"/>
      <c r="B30" s="29">
        <v>15600</v>
      </c>
      <c r="C30" s="29"/>
      <c r="D30" s="29"/>
      <c r="E30" s="29"/>
      <c r="F30" s="1"/>
      <c r="G30" s="1"/>
      <c r="H30" s="1"/>
      <c r="I30" s="1"/>
    </row>
    <row r="31" spans="1:5" s="33" customFormat="1" ht="30.75" customHeight="1">
      <c r="A31" s="27"/>
      <c r="B31" s="30" t="s">
        <v>23</v>
      </c>
      <c r="C31" s="31" t="s">
        <v>24</v>
      </c>
      <c r="D31" s="32" t="s">
        <v>25</v>
      </c>
      <c r="E31" s="32" t="s">
        <v>26</v>
      </c>
    </row>
    <row r="32" spans="1:5" s="38" customFormat="1" ht="131.25" customHeight="1">
      <c r="A32" s="27"/>
      <c r="B32" s="34" t="s">
        <v>27</v>
      </c>
      <c r="C32" s="35">
        <v>45000000</v>
      </c>
      <c r="D32" s="36">
        <v>0</v>
      </c>
      <c r="E32" s="37">
        <f aca="true" t="shared" si="0" ref="E32:E37">C32*D32/$A$27</f>
        <v>0</v>
      </c>
    </row>
    <row r="33" spans="1:5" s="38" customFormat="1" ht="138" customHeight="1">
      <c r="A33" s="27"/>
      <c r="B33" s="34" t="s">
        <v>28</v>
      </c>
      <c r="C33" s="35">
        <v>4000000</v>
      </c>
      <c r="D33" s="36">
        <v>0</v>
      </c>
      <c r="E33" s="37">
        <f t="shared" si="0"/>
        <v>0</v>
      </c>
    </row>
    <row r="34" spans="1:5" s="38" customFormat="1" ht="32.25" customHeight="1">
      <c r="A34" s="27"/>
      <c r="B34" s="39" t="s">
        <v>29</v>
      </c>
      <c r="C34" s="40">
        <v>2000000</v>
      </c>
      <c r="D34" s="36">
        <v>0</v>
      </c>
      <c r="E34" s="37">
        <f t="shared" si="0"/>
        <v>0</v>
      </c>
    </row>
    <row r="35" spans="1:5" s="38" customFormat="1" ht="32.25" customHeight="1">
      <c r="A35" s="27"/>
      <c r="B35" s="39" t="s">
        <v>30</v>
      </c>
      <c r="C35" s="40">
        <v>38000</v>
      </c>
      <c r="D35" s="36">
        <v>0</v>
      </c>
      <c r="E35" s="37">
        <f t="shared" si="0"/>
        <v>0</v>
      </c>
    </row>
    <row r="36" spans="1:5" s="38" customFormat="1" ht="23.25" customHeight="1">
      <c r="A36" s="27"/>
      <c r="B36" s="39" t="s">
        <v>31</v>
      </c>
      <c r="C36" s="40">
        <v>1500000</v>
      </c>
      <c r="D36" s="36">
        <v>0</v>
      </c>
      <c r="E36" s="37">
        <f t="shared" si="0"/>
        <v>0</v>
      </c>
    </row>
    <row r="37" spans="1:5" s="38" customFormat="1" ht="32.25" customHeight="1">
      <c r="A37" s="27"/>
      <c r="B37" s="39" t="s">
        <v>32</v>
      </c>
      <c r="C37" s="40">
        <v>300000</v>
      </c>
      <c r="D37" s="36">
        <v>0</v>
      </c>
      <c r="E37" s="37">
        <f t="shared" si="0"/>
        <v>0</v>
      </c>
    </row>
    <row r="38" spans="1:5" s="38" customFormat="1" ht="22.5" customHeight="1">
      <c r="A38" s="27"/>
      <c r="B38" s="39" t="s">
        <v>33</v>
      </c>
      <c r="C38" s="41">
        <f>SUM(C32:C37)</f>
        <v>52838000</v>
      </c>
      <c r="D38" s="42">
        <v>0</v>
      </c>
      <c r="E38" s="43">
        <f>SUM(E32:E37)</f>
        <v>0</v>
      </c>
    </row>
    <row r="39" spans="1:5" s="38" customFormat="1" ht="18" customHeight="1">
      <c r="A39" s="27"/>
      <c r="B39" s="44"/>
      <c r="C39" s="44"/>
      <c r="D39" s="44"/>
      <c r="E39" s="44"/>
    </row>
    <row r="40" spans="1:9" s="3" customFormat="1" ht="14.25" customHeight="1">
      <c r="A40" s="27"/>
      <c r="B40" s="45"/>
      <c r="C40" s="26" t="s">
        <v>34</v>
      </c>
      <c r="D40" s="26" t="s">
        <v>35</v>
      </c>
      <c r="E40" s="26"/>
      <c r="F40" s="1"/>
      <c r="G40" s="1"/>
      <c r="H40" s="1"/>
      <c r="I40" s="1"/>
    </row>
    <row r="41" spans="1:9" s="3" customFormat="1" ht="22.5" customHeight="1">
      <c r="A41" s="27"/>
      <c r="B41" s="12" t="s">
        <v>26</v>
      </c>
      <c r="C41" s="46">
        <f>E38</f>
        <v>0</v>
      </c>
      <c r="D41" s="13"/>
      <c r="E41" s="13"/>
      <c r="F41" s="1"/>
      <c r="G41" s="1"/>
      <c r="H41" s="1"/>
      <c r="I41" s="1"/>
    </row>
    <row r="42" spans="1:8" s="3" customFormat="1" ht="22.5" customHeight="1">
      <c r="A42" s="27"/>
      <c r="B42" s="47" t="s">
        <v>36</v>
      </c>
      <c r="C42" s="48">
        <f>1-(C41/B30)</f>
        <v>1</v>
      </c>
      <c r="D42" s="13"/>
      <c r="E42" s="13"/>
      <c r="F42" s="1"/>
      <c r="G42" s="1"/>
      <c r="H42" s="1" t="s">
        <v>37</v>
      </c>
    </row>
    <row r="43" spans="1:10" s="3" customFormat="1" ht="22.5" customHeight="1">
      <c r="A43" s="27"/>
      <c r="B43" s="47" t="s">
        <v>38</v>
      </c>
      <c r="C43" s="49"/>
      <c r="D43" s="13"/>
      <c r="E43" s="13"/>
      <c r="F43" s="1"/>
      <c r="G43" s="1"/>
      <c r="H43" s="1"/>
      <c r="I43" s="1"/>
      <c r="J43" s="50"/>
    </row>
    <row r="44" spans="1:9" s="3" customFormat="1" ht="22.5" customHeight="1">
      <c r="A44" s="27"/>
      <c r="B44" s="47" t="s">
        <v>39</v>
      </c>
      <c r="C44" s="51">
        <f>C41+C43</f>
        <v>0</v>
      </c>
      <c r="D44" s="13"/>
      <c r="E44" s="13"/>
      <c r="F44" s="1"/>
      <c r="G44" s="1"/>
      <c r="H44" s="17"/>
      <c r="I44" s="1"/>
    </row>
    <row r="45" spans="1:9" s="3" customFormat="1" ht="22.5" customHeight="1">
      <c r="A45" s="27"/>
      <c r="B45" s="47" t="s">
        <v>40</v>
      </c>
      <c r="C45" s="51">
        <f>C44/12*29</f>
        <v>0</v>
      </c>
      <c r="D45" s="13"/>
      <c r="E45" s="13"/>
      <c r="F45" s="1"/>
      <c r="G45" s="1"/>
      <c r="H45" s="1"/>
      <c r="I45" s="1"/>
    </row>
    <row r="46" spans="1:9" s="3" customFormat="1" ht="11.25" customHeight="1">
      <c r="A46" s="8"/>
      <c r="B46" s="8"/>
      <c r="C46" s="8"/>
      <c r="D46" s="8"/>
      <c r="E46" s="8"/>
      <c r="F46" s="1"/>
      <c r="G46" s="1"/>
      <c r="H46" s="1"/>
      <c r="I46" s="1"/>
    </row>
    <row r="47" spans="1:9" s="3" customFormat="1" ht="25.5" customHeight="1" hidden="1">
      <c r="A47" s="52">
        <v>1000</v>
      </c>
      <c r="B47" s="52"/>
      <c r="C47" s="52"/>
      <c r="D47" s="52"/>
      <c r="E47" s="52"/>
      <c r="F47" s="1"/>
      <c r="G47" s="1"/>
      <c r="H47" s="1"/>
      <c r="I47" s="1"/>
    </row>
    <row r="48" spans="1:5" s="38" customFormat="1" ht="14.25" customHeight="1">
      <c r="A48" s="24"/>
      <c r="B48" s="24"/>
      <c r="C48" s="24"/>
      <c r="D48" s="24"/>
      <c r="E48" s="24"/>
    </row>
    <row r="49" spans="1:2" s="38" customFormat="1" ht="8.25" customHeight="1">
      <c r="A49" s="33"/>
      <c r="B49" s="53"/>
    </row>
    <row r="50" spans="1:5" s="3" customFormat="1" ht="33" customHeight="1">
      <c r="A50" s="54" t="s">
        <v>41</v>
      </c>
      <c r="B50" s="54"/>
      <c r="C50" s="54"/>
      <c r="D50" s="54"/>
      <c r="E50" s="54"/>
    </row>
    <row r="51" spans="1:5" s="3" customFormat="1" ht="23.25" customHeight="1">
      <c r="A51" s="55" t="s">
        <v>42</v>
      </c>
      <c r="B51" s="55"/>
      <c r="C51" s="55"/>
      <c r="D51" s="56" t="s">
        <v>43</v>
      </c>
      <c r="E51" s="56" t="s">
        <v>44</v>
      </c>
    </row>
    <row r="52" spans="1:8" s="3" customFormat="1" ht="24.75" customHeight="1">
      <c r="A52" s="55"/>
      <c r="B52" s="55"/>
      <c r="C52" s="55"/>
      <c r="D52" s="57"/>
      <c r="E52" s="57"/>
      <c r="F52" s="58"/>
      <c r="G52" s="58"/>
      <c r="H52" s="58"/>
    </row>
    <row r="53" spans="1:14" s="3" customFormat="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9" s="3" customFormat="1" ht="31.5" customHeight="1">
      <c r="A54" s="59" t="s">
        <v>45</v>
      </c>
      <c r="B54" s="59"/>
      <c r="C54" s="60" t="s">
        <v>46</v>
      </c>
      <c r="D54" s="60"/>
      <c r="E54" s="60"/>
      <c r="F54" s="1"/>
      <c r="G54" s="1"/>
      <c r="H54" s="1"/>
      <c r="I54" s="1"/>
    </row>
    <row r="55" spans="1:9" s="3" customFormat="1" ht="31.5" customHeight="1">
      <c r="A55" s="17"/>
      <c r="B55" s="17"/>
      <c r="C55" s="60" t="s">
        <v>47</v>
      </c>
      <c r="D55" s="60"/>
      <c r="E55" s="60"/>
      <c r="F55" s="1"/>
      <c r="G55" s="1"/>
      <c r="H55" s="1"/>
      <c r="I55" s="1"/>
    </row>
    <row r="56" spans="1:9" s="3" customFormat="1" ht="31.5" customHeight="1">
      <c r="A56" s="17"/>
      <c r="B56" s="17"/>
      <c r="C56" s="60" t="s">
        <v>47</v>
      </c>
      <c r="D56" s="60"/>
      <c r="E56" s="60"/>
      <c r="F56" s="1"/>
      <c r="G56" s="1"/>
      <c r="H56" s="1"/>
      <c r="I56" s="1"/>
    </row>
  </sheetData>
  <sheetProtection password="C753" sheet="1"/>
  <mergeCells count="47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D19"/>
    <mergeCell ref="B20:D20"/>
    <mergeCell ref="B21:D21"/>
    <mergeCell ref="B22:D22"/>
    <mergeCell ref="B23:D23"/>
    <mergeCell ref="B24:D24"/>
    <mergeCell ref="B25:D25"/>
    <mergeCell ref="A26:E26"/>
    <mergeCell ref="A27:E27"/>
    <mergeCell ref="A28:E28"/>
    <mergeCell ref="A29:A45"/>
    <mergeCell ref="B29:E29"/>
    <mergeCell ref="B30:E30"/>
    <mergeCell ref="B39:E39"/>
    <mergeCell ref="D40:E40"/>
    <mergeCell ref="D41:E41"/>
    <mergeCell ref="D42:E42"/>
    <mergeCell ref="D43:E43"/>
    <mergeCell ref="D44:E44"/>
    <mergeCell ref="D45:E45"/>
    <mergeCell ref="A46:E46"/>
    <mergeCell ref="A47:E47"/>
    <mergeCell ref="A48:E48"/>
    <mergeCell ref="A50:E50"/>
    <mergeCell ref="A51:C52"/>
    <mergeCell ref="A54:B54"/>
    <mergeCell ref="C54:E54"/>
    <mergeCell ref="C55:E55"/>
    <mergeCell ref="C56:E56"/>
  </mergeCells>
  <printOptions/>
  <pageMargins left="0.7" right="0.7" top="0.3" bottom="0.3" header="0.5118055555555555" footer="0.5118055555555555"/>
  <pageSetup horizontalDpi="300" verticalDpi="300" orientation="portrait" scale="83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2017-04-28T13:05:17Z</cp:lastPrinted>
  <dcterms:modified xsi:type="dcterms:W3CDTF">2017-05-03T10:00:42Z</dcterms:modified>
  <cp:category/>
  <cp:version/>
  <cp:contentType/>
  <cp:contentStatus/>
  <cp:revision>3</cp:revision>
</cp:coreProperties>
</file>