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guardiania_biglietteria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<sst xmlns="http://schemas.openxmlformats.org/spreadsheetml/2006/main" count="28" uniqueCount="24">
  <si>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r>
      <t xml:space="preserve">OFFERTA ECONOMICA
</t>
    </r>
    <r>
      <rPr>
        <b/>
        <sz val="14"/>
        <rFont val="Trebuchet MS"/>
        <family val="2"/>
      </rPr>
      <t xml:space="preserve">SERVIZIO DI GUARDIANIA/SORVEGLIANZA ASSISTENZA AL PUBBLICO E BIGLIETTERIA C/O MUSEO, MEMORIALE, BIBLIOTECA E 
ATTIVITA' SERVIZI CULTURALI  
COMUNE MONTEBELLUNA - CIG  7502596A12
</t>
    </r>
  </si>
  <si>
    <t>IMPORTO STIMATO COMPLESSIVO A BASE DI GARA (IVA E ONERI SICUREZZA ESCLUSI)</t>
  </si>
  <si>
    <t>COSTO ORARIO A BASE DI GARA
IVA ESCLUSA *</t>
  </si>
  <si>
    <t>COSTO ORARIO OFFERTO 
IVA ESCLUSA *</t>
  </si>
  <si>
    <t xml:space="preserve">NUMERO ORE STIMATE PER BIENNIO </t>
  </si>
  <si>
    <t>IMPORTO COMPLESSIVO OFFERTO
IVA ESCLUSA</t>
  </si>
  <si>
    <t xml:space="preserve">SERVIZIO BIGLIETTERIA </t>
  </si>
  <si>
    <t>cifre</t>
  </si>
  <si>
    <t>lettere</t>
  </si>
  <si>
    <t>SERVIZIO GUARDIANIA/SORVEGLIANZA</t>
  </si>
  <si>
    <t>TOTALE COMPLESSIVO</t>
  </si>
  <si>
    <t>% DI RIBASSO OFFERTO</t>
  </si>
  <si>
    <t>oneri della sicurezza non soggetti a ribasso</t>
  </si>
  <si>
    <t>CENTO/ZEROZERO</t>
  </si>
  <si>
    <t>TOTALE COMPLESSIVO COMPRESI ONERI DELLA SICUREZZA NON SOGGETTI A RIBASSO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</si>
  <si>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</si>
  <si>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>La percentuale (% ) di ribasso verrà presa in considerazione fino alla terza cifra decimale.</t>
  </si>
  <si>
    <r>
      <t>Il concorrente dovrà, altresì, specificare</t>
    </r>
    <r>
      <rPr>
        <u val="single"/>
        <sz val="10"/>
        <rFont val="Trebuchet MS"/>
        <family val="2"/>
      </rPr>
      <t xml:space="preserve"> in relazione al presente servizio:</t>
    </r>
  </si>
  <si>
    <t>COSTI AZIENDALI RELATIVI ALLA SICUREZZA</t>
  </si>
  <si>
    <t>ANNUALE</t>
  </si>
  <si>
    <t>CONTRATTUALE</t>
  </si>
  <si>
    <t xml:space="preserve">COSTO DELLA MANODOPERA IMPIEGATA </t>
  </si>
  <si>
    <t>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</si>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</sst>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€-410]\ #,##0.00;[RED]\-[$€-410]\ #,##0.00"/>
    <numFmt numFmtId="167" formatCode="[$€-410]\ #,##0.00;\-[$€-410]\ #,##0.00"/>
    <numFmt numFmtId="168" formatCode="#,##0"/>
    <numFmt numFmtId="169" formatCode="0.000"/>
    <numFmt numFmtId="170" formatCode="0.0000"/>
  </numFmts>
  <fonts count="19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5"/>
      <name val="Trebuchet MS"/>
      <family val="2"/>
    </font>
    <font>
      <b/>
      <sz val="16"/>
      <name val="Trebuchet MS"/>
      <family val="2"/>
    </font>
    <font>
      <b/>
      <sz val="10.5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4" fontId="6" fillId="2" borderId="3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3" borderId="3" xfId="0" applyFont="1" applyFill="1" applyBorder="1" applyAlignment="1">
      <alignment horizontal="center" vertical="center" wrapText="1"/>
    </xf>
    <xf numFmtId="164" fontId="8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4" fillId="2" borderId="3" xfId="0" applyNumberFormat="1" applyFont="1" applyFill="1" applyBorder="1" applyAlignment="1" applyProtection="1">
      <alignment horizontal="center" vertical="center" wrapText="1"/>
      <protection/>
    </xf>
    <xf numFmtId="16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4" fillId="2" borderId="3" xfId="0" applyNumberFormat="1" applyFont="1" applyFill="1" applyBorder="1" applyAlignment="1" applyProtection="1">
      <alignment horizontal="center" vertical="center" wrapText="1"/>
      <protection/>
    </xf>
    <xf numFmtId="166" fontId="5" fillId="0" borderId="4" xfId="0" applyNumberFormat="1" applyFont="1" applyBorder="1" applyAlignment="1" applyProtection="1">
      <alignment horizontal="center" vertical="center"/>
      <protection/>
    </xf>
    <xf numFmtId="164" fontId="9" fillId="0" borderId="4" xfId="0" applyFont="1" applyBorder="1" applyAlignment="1" applyProtection="1">
      <alignment horizontal="left" vertical="center"/>
      <protection locked="0"/>
    </xf>
    <xf numFmtId="164" fontId="6" fillId="0" borderId="0" xfId="0" applyFont="1" applyAlignment="1">
      <alignment horizontal="center"/>
    </xf>
    <xf numFmtId="164" fontId="8" fillId="2" borderId="4" xfId="0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4" xfId="0" applyNumberFormat="1" applyFont="1" applyBorder="1" applyAlignment="1" applyProtection="1">
      <alignment horizontal="center" vertical="center"/>
      <protection hidden="1"/>
    </xf>
    <xf numFmtId="164" fontId="5" fillId="0" borderId="4" xfId="0" applyFont="1" applyBorder="1" applyAlignment="1" applyProtection="1">
      <alignment horizontal="left" vertical="center"/>
      <protection locked="0"/>
    </xf>
    <xf numFmtId="166" fontId="10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66" fontId="6" fillId="2" borderId="4" xfId="0" applyNumberFormat="1" applyFont="1" applyFill="1" applyBorder="1" applyAlignment="1">
      <alignment horizontal="center" vertical="center"/>
    </xf>
    <xf numFmtId="164" fontId="4" fillId="0" borderId="4" xfId="0" applyFont="1" applyBorder="1" applyAlignment="1" applyProtection="1">
      <alignment horizontal="center" vertical="center"/>
      <protection locked="0"/>
    </xf>
    <xf numFmtId="166" fontId="12" fillId="2" borderId="4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Border="1" applyAlignment="1">
      <alignment/>
    </xf>
    <xf numFmtId="164" fontId="13" fillId="0" borderId="0" xfId="0" applyFont="1" applyBorder="1" applyAlignment="1">
      <alignment horizontal="justify"/>
    </xf>
    <xf numFmtId="164" fontId="14" fillId="0" borderId="0" xfId="0" applyFont="1" applyBorder="1" applyAlignment="1">
      <alignment/>
    </xf>
    <xf numFmtId="164" fontId="13" fillId="0" borderId="0" xfId="0" applyFont="1" applyAlignment="1">
      <alignment horizontal="justify"/>
    </xf>
    <xf numFmtId="166" fontId="4" fillId="0" borderId="0" xfId="0" applyNumberFormat="1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left" vertical="center"/>
    </xf>
    <xf numFmtId="166" fontId="4" fillId="2" borderId="4" xfId="0" applyNumberFormat="1" applyFont="1" applyFill="1" applyBorder="1" applyAlignment="1">
      <alignment horizontal="center"/>
    </xf>
    <xf numFmtId="166" fontId="5" fillId="2" borderId="4" xfId="0" applyNumberFormat="1" applyFont="1" applyFill="1" applyBorder="1" applyAlignment="1" applyProtection="1">
      <alignment horizontal="center" vertical="center"/>
      <protection hidden="1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166" fontId="4" fillId="2" borderId="4" xfId="0" applyNumberFormat="1" applyFont="1" applyFill="1" applyBorder="1" applyAlignment="1">
      <alignment horizontal="left"/>
    </xf>
    <xf numFmtId="164" fontId="17" fillId="0" borderId="0" xfId="0" applyFont="1" applyBorder="1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 applyProtection="1">
      <alignment wrapText="1"/>
      <protection locked="0"/>
    </xf>
    <xf numFmtId="164" fontId="18" fillId="0" borderId="0" xfId="0" applyFont="1" applyBorder="1" applyAlignment="1" applyProtection="1">
      <alignment horizontal="center" wrapText="1"/>
      <protection locked="0"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2266950</xdr:colOff>
      <xdr:row>1</xdr:row>
      <xdr:rowOff>38100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7437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1409700</xdr:rowOff>
    </xdr:from>
    <xdr:to>
      <xdr:col>4</xdr:col>
      <xdr:colOff>2247900</xdr:colOff>
      <xdr:row>2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3525"/>
          <a:ext cx="67246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06" zoomScaleNormal="106" workbookViewId="0" topLeftCell="A1">
      <selection activeCell="A24" sqref="A24"/>
    </sheetView>
  </sheetViews>
  <sheetFormatPr defaultColWidth="11.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9.75" customHeight="1">
      <c r="A1" s="1"/>
      <c r="B1" s="1"/>
      <c r="C1" s="1"/>
      <c r="D1" s="1"/>
      <c r="E1" s="1"/>
    </row>
    <row r="2" spans="1:5" ht="113.2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218699.08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7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18.51</v>
      </c>
      <c r="B9" s="13"/>
      <c r="C9" s="14">
        <v>9398</v>
      </c>
      <c r="D9" s="15">
        <f>B9*C9</f>
        <v>0</v>
      </c>
      <c r="E9" s="16"/>
    </row>
    <row r="10" spans="1:5" s="11" customFormat="1" ht="24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16.51</v>
      </c>
      <c r="B11" s="13"/>
      <c r="C11" s="14">
        <v>2710</v>
      </c>
      <c r="D11" s="15">
        <f>B11*C11</f>
        <v>0</v>
      </c>
      <c r="E11" s="16"/>
    </row>
    <row r="12" spans="1:5" s="11" customFormat="1" ht="16.5" customHeight="1">
      <c r="A12" s="12"/>
      <c r="B12" s="12"/>
      <c r="C12" s="12"/>
      <c r="D12" s="18" t="s">
        <v>7</v>
      </c>
      <c r="E12" s="18" t="s">
        <v>8</v>
      </c>
    </row>
    <row r="13" spans="1:5" s="17" customFormat="1" ht="34.5" customHeight="1">
      <c r="A13" s="19" t="s">
        <v>10</v>
      </c>
      <c r="B13" s="19"/>
      <c r="C13" s="19"/>
      <c r="D13" s="20">
        <f>D9+D11</f>
        <v>0</v>
      </c>
      <c r="E13" s="21"/>
    </row>
    <row r="14" spans="1:5" s="17" customFormat="1" ht="33" customHeight="1">
      <c r="A14" s="22" t="s">
        <v>11</v>
      </c>
      <c r="B14" s="22"/>
      <c r="C14" s="22"/>
      <c r="D14" s="23">
        <f>ROUND(((1-(D13/A5))*100),3)</f>
        <v>100</v>
      </c>
      <c r="E14" s="24"/>
    </row>
    <row r="15" spans="1:5" s="17" customFormat="1" ht="33" customHeight="1">
      <c r="A15" s="25" t="s">
        <v>12</v>
      </c>
      <c r="B15" s="25"/>
      <c r="C15" s="25"/>
      <c r="D15" s="20">
        <v>100</v>
      </c>
      <c r="E15" s="26" t="s">
        <v>13</v>
      </c>
    </row>
    <row r="16" spans="1:5" s="17" customFormat="1" ht="33" customHeight="1">
      <c r="A16" s="27" t="s">
        <v>14</v>
      </c>
      <c r="B16" s="27"/>
      <c r="C16" s="27"/>
      <c r="D16" s="20">
        <f>D13+D15</f>
        <v>100</v>
      </c>
      <c r="E16" s="24"/>
    </row>
    <row r="17" spans="1:10" s="17" customFormat="1" ht="22.5" customHeight="1">
      <c r="A17" s="28" t="s">
        <v>15</v>
      </c>
      <c r="B17" s="28"/>
      <c r="C17" s="28"/>
      <c r="D17" s="28"/>
      <c r="E17" s="28"/>
      <c r="G17" s="29"/>
      <c r="H17" s="29"/>
      <c r="I17" s="29"/>
      <c r="J17" s="29"/>
    </row>
    <row r="18" spans="1:7" s="17" customFormat="1" ht="22.5" customHeight="1">
      <c r="A18" s="30" t="s">
        <v>16</v>
      </c>
      <c r="B18" s="30"/>
      <c r="C18" s="30"/>
      <c r="D18" s="30"/>
      <c r="E18" s="30"/>
      <c r="G18" s="31"/>
    </row>
    <row r="19" spans="1:5" s="17" customFormat="1" ht="19.5" customHeight="1">
      <c r="A19" s="32"/>
      <c r="B19" s="32"/>
      <c r="C19" s="32"/>
      <c r="D19" s="32"/>
      <c r="E19" s="32"/>
    </row>
    <row r="20" spans="1:5" s="17" customFormat="1" ht="30.75" customHeight="1">
      <c r="A20" s="33" t="s">
        <v>17</v>
      </c>
      <c r="B20" s="33"/>
      <c r="C20" s="33"/>
      <c r="D20" s="33"/>
      <c r="E20" s="33"/>
    </row>
    <row r="21" spans="1:5" s="17" customFormat="1" ht="23.25" customHeight="1">
      <c r="A21" s="34" t="s">
        <v>18</v>
      </c>
      <c r="B21" s="34"/>
      <c r="C21" s="34"/>
      <c r="D21" s="35" t="s">
        <v>19</v>
      </c>
      <c r="E21" s="35" t="s">
        <v>20</v>
      </c>
    </row>
    <row r="22" spans="1:5" s="17" customFormat="1" ht="29.25" customHeight="1">
      <c r="A22" s="34"/>
      <c r="B22" s="34"/>
      <c r="C22" s="34"/>
      <c r="D22" s="36"/>
      <c r="E22" s="36"/>
    </row>
    <row r="23" spans="1:5" s="17" customFormat="1" ht="29.25" customHeight="1">
      <c r="A23" s="37" t="s">
        <v>21</v>
      </c>
      <c r="B23" s="37"/>
      <c r="C23" s="37"/>
      <c r="D23" s="36"/>
      <c r="E23" s="36"/>
    </row>
    <row r="24" spans="1:5" s="39" customFormat="1" ht="18.75" customHeight="1">
      <c r="A24" s="38"/>
      <c r="B24" s="38"/>
      <c r="C24" s="38"/>
      <c r="D24" s="38"/>
      <c r="E24" s="38"/>
    </row>
    <row r="25" spans="1:6" s="39" customFormat="1" ht="26.25" customHeight="1">
      <c r="A25" s="40" t="s">
        <v>22</v>
      </c>
      <c r="B25" s="40"/>
      <c r="C25" s="41" t="s">
        <v>23</v>
      </c>
      <c r="D25" s="41"/>
      <c r="E25" s="41"/>
      <c r="F25" s="42"/>
    </row>
    <row r="26" s="39" customFormat="1" ht="9.75" customHeight="1"/>
    <row r="27" s="39" customFormat="1" ht="12.75"/>
    <row r="28" s="39" customFormat="1" ht="12.75"/>
  </sheetData>
  <sheetProtection selectLockedCells="1" selectUnlockedCells="1"/>
  <mergeCells count="23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3:C13"/>
    <mergeCell ref="A14:C14"/>
    <mergeCell ref="A15:C15"/>
    <mergeCell ref="A16:C16"/>
    <mergeCell ref="A17:E17"/>
    <mergeCell ref="G17:J17"/>
    <mergeCell ref="A18:E18"/>
    <mergeCell ref="A19:E19"/>
    <mergeCell ref="A20:E20"/>
    <mergeCell ref="A21:C22"/>
    <mergeCell ref="A23:C23"/>
    <mergeCell ref="A24:E24"/>
    <mergeCell ref="A25:B25"/>
    <mergeCell ref="C25:E25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"B"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2018-06-05T13:32:39Z</dcterms:modified>
  <cp:category/>
  <cp:version/>
  <cp:contentType/>
  <cp:contentStatus/>
  <cp:revision>1</cp:revision>
</cp:coreProperties>
</file>