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. C1" sheetId="1" r:id="rId1"/>
  </sheets>
  <definedNames>
    <definedName name="_xlnm.Print_Area" localSheetId="0">'ALL. C1'!$A$1:$E$43</definedName>
  </definedNames>
  <calcPr fullCalcOnLoad="1"/>
</workbook>
</file>

<file path=xl/sharedStrings.xml><?xml version="1.0" encoding="utf-8"?>
<sst xmlns="http://schemas.openxmlformats.org/spreadsheetml/2006/main" count="41" uniqueCount="35">
  <si>
    <t>SERVIZI ASSICURATIVI COMUNE DI MOTTA DI LIVENZA TV
SCHEDA OFFERTA ECONOMICA
LOTTO N. 1 – POLIZZA ALL RISKS</t>
  </si>
  <si>
    <r>
      <t xml:space="preserve">La Società dichiara di presentare offerta:
</t>
    </r>
    <r>
      <rPr>
        <i/>
        <sz val="11"/>
        <color indexed="8"/>
        <rFont val="Calibri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</si>
  <si>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</si>
  <si>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</si>
  <si>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</si>
  <si>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</si>
  <si>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</si>
  <si>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</si>
  <si>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</si>
  <si>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</si>
  <si>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</si>
  <si>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</si>
  <si>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</si>
  <si>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 xml:space="preserve"> % DI RIBASSO OFFERTO RISPETTO ALL'IMPORTO ANNUO (PREMIO) A BASE D'ASTA – AL NETTO DELLE IMPOSTE (max punti 30)</t>
  </si>
  <si>
    <t>PARTITA/ENTI ASSICURATI</t>
  </si>
  <si>
    <t>SOMME ASSICURATE</t>
  </si>
  <si>
    <r>
      <t xml:space="preserve">TASSO IMPONIBILE </t>
    </r>
    <r>
      <rPr>
        <sz val="11"/>
        <color indexed="8"/>
        <rFont val="Calibri"/>
        <family val="2"/>
      </rPr>
      <t>‰</t>
    </r>
  </si>
  <si>
    <t>PREMIO ANNUO IMPONIBILE</t>
  </si>
  <si>
    <r>
      <t xml:space="preserve">1) </t>
    </r>
    <r>
      <rPr>
        <b/>
        <sz val="11"/>
        <color indexed="8"/>
        <rFont val="Calibri Light"/>
        <family val="1"/>
      </rPr>
      <t>fabbricati esclusi fabbricati Partita 1a</t>
    </r>
  </si>
  <si>
    <r>
      <t xml:space="preserve">1a) </t>
    </r>
    <r>
      <rPr>
        <b/>
        <sz val="11"/>
        <color indexed="8"/>
        <rFont val="Calibri Light"/>
        <family val="1"/>
      </rPr>
      <t>fabbricati inclusi fabbricati di interesse artistico, storico, archeologico o etnoantropologico soggetti alla disciplina di cui al D.L. n. 42 del 22.01.2004 e i relativi affreschi e decorazione, soffitti a cassettoni, mosaici e simili</t>
    </r>
  </si>
  <si>
    <t xml:space="preserve">2) Contenuto </t>
  </si>
  <si>
    <t>2a) Impianti fotovoltaici</t>
  </si>
  <si>
    <t>2b) Velocar Red&amp;Speed</t>
  </si>
  <si>
    <t>3) Ricorso terzi e locatari, inquilini</t>
  </si>
  <si>
    <t>4) Spese di demolizione e sgombero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</si>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</sst>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&quot;€ &quot;#,##0.00;[RED]&quot;-€ &quot;#,##0.00"/>
    <numFmt numFmtId="168" formatCode="#,##0.00"/>
    <numFmt numFmtId="169" formatCode="0.0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 Light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164" fontId="0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1" xfId="0" applyFont="1" applyBorder="1" applyAlignment="1">
      <alignment horizontal="justify"/>
    </xf>
    <xf numFmtId="167" fontId="6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6" fontId="2" fillId="0" borderId="1" xfId="0" applyNumberFormat="1" applyFont="1" applyFill="1" applyBorder="1" applyAlignment="1" applyProtection="1">
      <alignment horizontal="left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166" fontId="2" fillId="0" borderId="1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right" vertical="center" wrapText="1"/>
      <protection/>
    </xf>
    <xf numFmtId="164" fontId="0" fillId="0" borderId="0" xfId="0" applyNumberFormat="1" applyFont="1" applyAlignment="1" applyProtection="1">
      <alignment vertical="center" wrapText="1"/>
      <protection locked="0"/>
    </xf>
    <xf numFmtId="164" fontId="2" fillId="4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64" fontId="8" fillId="0" borderId="0" xfId="0" applyNumberFormat="1" applyFont="1" applyAlignment="1" applyProtection="1">
      <alignment vertical="center" wrapText="1"/>
      <protection locked="0"/>
    </xf>
    <xf numFmtId="164" fontId="9" fillId="0" borderId="0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5</xdr:col>
      <xdr:colOff>19050</xdr:colOff>
      <xdr:row>1</xdr:row>
      <xdr:rowOff>19050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733425</xdr:rowOff>
    </xdr:from>
    <xdr:to>
      <xdr:col>5</xdr:col>
      <xdr:colOff>19050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67341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68" zoomScaleNormal="68" workbookViewId="0" topLeftCell="A1">
      <selection activeCell="A1" sqref="A1"/>
    </sheetView>
  </sheetViews>
  <sheetFormatPr defaultColWidth="12.57421875" defaultRowHeight="15"/>
  <cols>
    <col min="1" max="1" width="4.8515625" style="1" customWidth="1"/>
    <col min="2" max="2" width="28.421875" style="1" customWidth="1"/>
    <col min="3" max="3" width="22.421875" style="1" customWidth="1"/>
    <col min="4" max="4" width="19.57421875" style="1" customWidth="1"/>
    <col min="5" max="5" width="25.42187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18" customHeight="1">
      <c r="A3" s="2"/>
      <c r="B3" s="2"/>
      <c r="C3" s="2"/>
      <c r="D3" s="1"/>
      <c r="E3" s="1"/>
    </row>
    <row r="4" spans="1:5" s="3" customFormat="1" ht="12.75">
      <c r="A4" s="5"/>
      <c r="B4" s="5"/>
      <c r="C4" s="1"/>
      <c r="D4" s="1"/>
      <c r="E4" s="1"/>
    </row>
    <row r="5" spans="1:5" s="3" customFormat="1" ht="24" customHeight="1">
      <c r="A5" s="6" t="s">
        <v>1</v>
      </c>
      <c r="B5" s="6"/>
      <c r="C5" s="6"/>
      <c r="D5" s="6"/>
      <c r="E5" s="6"/>
    </row>
    <row r="6" spans="1:5" s="3" customFormat="1" ht="14.25" customHeight="1">
      <c r="A6" s="5" t="s">
        <v>2</v>
      </c>
      <c r="B6" s="6" t="s">
        <v>3</v>
      </c>
      <c r="C6" s="6"/>
      <c r="D6" s="6"/>
      <c r="E6" s="6"/>
    </row>
    <row r="7" spans="1:5" s="3" customFormat="1" ht="14.25" customHeight="1">
      <c r="A7" s="5" t="s">
        <v>2</v>
      </c>
      <c r="B7" s="6" t="s">
        <v>4</v>
      </c>
      <c r="C7" s="6"/>
      <c r="D7" s="6"/>
      <c r="E7" s="6"/>
    </row>
    <row r="8" spans="1:5" s="3" customFormat="1" ht="14.25" customHeight="1">
      <c r="A8" s="5" t="s">
        <v>2</v>
      </c>
      <c r="B8" s="6" t="s">
        <v>5</v>
      </c>
      <c r="C8" s="6"/>
      <c r="D8" s="6"/>
      <c r="E8" s="6"/>
    </row>
    <row r="9" spans="1:5" s="3" customFormat="1" ht="12.75">
      <c r="A9" s="5" t="s">
        <v>2</v>
      </c>
      <c r="B9" s="7" t="s">
        <v>6</v>
      </c>
      <c r="C9" s="7"/>
      <c r="D9" s="1"/>
      <c r="E9" s="1"/>
    </row>
    <row r="10" spans="1:5" s="3" customFormat="1" ht="20.25" customHeight="1">
      <c r="A10" s="2"/>
      <c r="B10" s="2"/>
      <c r="C10" s="2"/>
      <c r="D10" s="2"/>
      <c r="E10" s="2"/>
    </row>
    <row r="11" spans="1:5" s="3" customFormat="1" ht="14.25" customHeight="1">
      <c r="A11" s="6" t="s">
        <v>7</v>
      </c>
      <c r="B11" s="6"/>
      <c r="C11" s="6"/>
      <c r="D11" s="6"/>
      <c r="E11" s="6"/>
    </row>
    <row r="12" spans="1:5" s="11" customFormat="1" ht="27.75" customHeight="1">
      <c r="A12" s="8"/>
      <c r="B12" s="8"/>
      <c r="C12" s="9" t="s">
        <v>8</v>
      </c>
      <c r="D12" s="9"/>
      <c r="E12" s="10" t="s">
        <v>9</v>
      </c>
    </row>
    <row r="13" spans="1:5" s="3" customFormat="1" ht="22.5" customHeight="1">
      <c r="A13" s="12" t="s">
        <v>10</v>
      </c>
      <c r="B13" s="12"/>
      <c r="C13" s="13"/>
      <c r="D13" s="13"/>
      <c r="E13" s="14"/>
    </row>
    <row r="14" spans="1:5" s="3" customFormat="1" ht="22.5" customHeight="1">
      <c r="A14" s="12" t="s">
        <v>11</v>
      </c>
      <c r="B14" s="12"/>
      <c r="C14" s="13"/>
      <c r="D14" s="13"/>
      <c r="E14" s="14"/>
    </row>
    <row r="15" spans="1:8" s="3" customFormat="1" ht="22.5" customHeight="1">
      <c r="A15" s="12" t="s">
        <v>11</v>
      </c>
      <c r="B15" s="12"/>
      <c r="C15" s="13"/>
      <c r="D15" s="13"/>
      <c r="E15" s="14"/>
      <c r="H15" s="15"/>
    </row>
    <row r="16" spans="1:5" s="3" customFormat="1" ht="15" customHeight="1">
      <c r="A16" s="16"/>
      <c r="B16" s="16"/>
      <c r="C16" s="16"/>
      <c r="D16" s="16"/>
      <c r="E16" s="16"/>
    </row>
    <row r="17" spans="1:5" s="3" customFormat="1" ht="21.75" customHeight="1" hidden="1">
      <c r="A17" s="17"/>
      <c r="B17" s="17"/>
      <c r="C17" s="17"/>
      <c r="D17" s="17"/>
      <c r="E17" s="17"/>
    </row>
    <row r="18" spans="1:5" s="3" customFormat="1" ht="18.75" customHeight="1" hidden="1">
      <c r="A18" s="17">
        <v>1000</v>
      </c>
      <c r="B18" s="17"/>
      <c r="C18" s="17"/>
      <c r="D18" s="17"/>
      <c r="E18" s="17"/>
    </row>
    <row r="19" spans="1:5" s="3" customFormat="1" ht="21" customHeight="1">
      <c r="A19" s="18" t="s">
        <v>12</v>
      </c>
      <c r="B19" s="18"/>
      <c r="C19" s="18"/>
      <c r="D19" s="18"/>
      <c r="E19" s="18"/>
    </row>
    <row r="20" spans="1:5" s="3" customFormat="1" ht="27" customHeight="1">
      <c r="A20" s="19">
        <v>1</v>
      </c>
      <c r="B20" s="20" t="s">
        <v>13</v>
      </c>
      <c r="C20" s="20"/>
      <c r="D20" s="20"/>
      <c r="E20" s="20"/>
    </row>
    <row r="21" spans="1:9" s="3" customFormat="1" ht="14.25" customHeight="1">
      <c r="A21" s="19"/>
      <c r="B21" s="21">
        <v>13905.93047034765</v>
      </c>
      <c r="C21" s="21"/>
      <c r="D21" s="21"/>
      <c r="E21" s="21"/>
      <c r="F21" s="1"/>
      <c r="G21" s="1"/>
      <c r="H21" s="1"/>
      <c r="I21" s="1"/>
    </row>
    <row r="22" spans="1:5" s="24" customFormat="1" ht="30.75" customHeight="1">
      <c r="A22" s="19"/>
      <c r="B22" s="22" t="s">
        <v>14</v>
      </c>
      <c r="C22" s="23" t="s">
        <v>15</v>
      </c>
      <c r="D22" s="9" t="s">
        <v>16</v>
      </c>
      <c r="E22" s="9" t="s">
        <v>17</v>
      </c>
    </row>
    <row r="23" spans="1:5" s="29" customFormat="1" ht="131.25" customHeight="1">
      <c r="A23" s="19"/>
      <c r="B23" s="25" t="s">
        <v>18</v>
      </c>
      <c r="C23" s="26">
        <v>34660000</v>
      </c>
      <c r="D23" s="27">
        <v>0</v>
      </c>
      <c r="E23" s="28">
        <f aca="true" t="shared" si="0" ref="E23:E29">D23*C23/$A$18</f>
        <v>0</v>
      </c>
    </row>
    <row r="24" spans="1:5" s="29" customFormat="1" ht="131.25" customHeight="1">
      <c r="A24" s="19"/>
      <c r="B24" s="25" t="s">
        <v>19</v>
      </c>
      <c r="C24" s="26">
        <v>6210000</v>
      </c>
      <c r="D24" s="27">
        <v>0</v>
      </c>
      <c r="E24" s="28">
        <f t="shared" si="0"/>
        <v>0</v>
      </c>
    </row>
    <row r="25" spans="1:5" s="29" customFormat="1" ht="32.25" customHeight="1">
      <c r="A25" s="19"/>
      <c r="B25" s="30" t="s">
        <v>20</v>
      </c>
      <c r="C25" s="26">
        <v>2000000</v>
      </c>
      <c r="D25" s="27">
        <v>0</v>
      </c>
      <c r="E25" s="28">
        <f t="shared" si="0"/>
        <v>0</v>
      </c>
    </row>
    <row r="26" spans="1:5" s="29" customFormat="1" ht="32.25" customHeight="1">
      <c r="A26" s="19"/>
      <c r="B26" s="30" t="s">
        <v>21</v>
      </c>
      <c r="C26" s="26">
        <v>200000</v>
      </c>
      <c r="D26" s="27">
        <v>0</v>
      </c>
      <c r="E26" s="28">
        <f t="shared" si="0"/>
        <v>0</v>
      </c>
    </row>
    <row r="27" spans="1:5" s="29" customFormat="1" ht="32.25" customHeight="1">
      <c r="A27" s="19"/>
      <c r="B27" s="30" t="s">
        <v>22</v>
      </c>
      <c r="C27" s="26">
        <v>40000</v>
      </c>
      <c r="D27" s="27">
        <v>0</v>
      </c>
      <c r="E27" s="28">
        <f t="shared" si="0"/>
        <v>0</v>
      </c>
    </row>
    <row r="28" spans="1:5" s="29" customFormat="1" ht="26.25" customHeight="1">
      <c r="A28" s="19"/>
      <c r="B28" s="30" t="s">
        <v>23</v>
      </c>
      <c r="C28" s="26">
        <v>1500000</v>
      </c>
      <c r="D28" s="27">
        <v>0</v>
      </c>
      <c r="E28" s="28">
        <f t="shared" si="0"/>
        <v>0</v>
      </c>
    </row>
    <row r="29" spans="1:5" s="29" customFormat="1" ht="40.5" customHeight="1">
      <c r="A29" s="19"/>
      <c r="B29" s="30" t="s">
        <v>24</v>
      </c>
      <c r="C29" s="26">
        <v>300000</v>
      </c>
      <c r="D29" s="27">
        <v>0</v>
      </c>
      <c r="E29" s="28">
        <f t="shared" si="0"/>
        <v>0</v>
      </c>
    </row>
    <row r="30" spans="1:5" s="29" customFormat="1" ht="22.5" customHeight="1">
      <c r="A30" s="19"/>
      <c r="B30" s="31" t="s">
        <v>25</v>
      </c>
      <c r="C30" s="26">
        <f>SUM(C23:C29)</f>
        <v>44910000</v>
      </c>
      <c r="D30" s="32"/>
      <c r="E30" s="33">
        <f>SUM(E23:E29)</f>
        <v>0</v>
      </c>
    </row>
    <row r="31" spans="1:5" s="29" customFormat="1" ht="18" customHeight="1">
      <c r="A31" s="19"/>
      <c r="B31" s="34"/>
      <c r="C31" s="34"/>
      <c r="D31" s="34"/>
      <c r="E31" s="34"/>
    </row>
    <row r="32" spans="1:9" s="3" customFormat="1" ht="14.25" customHeight="1">
      <c r="A32" s="19"/>
      <c r="B32" s="35"/>
      <c r="C32" s="18" t="s">
        <v>26</v>
      </c>
      <c r="D32" s="18" t="s">
        <v>27</v>
      </c>
      <c r="E32" s="18"/>
      <c r="F32" s="1"/>
      <c r="G32" s="1"/>
      <c r="H32" s="1"/>
      <c r="I32" s="1"/>
    </row>
    <row r="33" spans="1:9" s="3" customFormat="1" ht="22.5" customHeight="1">
      <c r="A33" s="19"/>
      <c r="B33" s="12" t="s">
        <v>17</v>
      </c>
      <c r="C33" s="36">
        <f>E30</f>
        <v>0</v>
      </c>
      <c r="D33" s="13"/>
      <c r="E33" s="13"/>
      <c r="F33" s="1"/>
      <c r="G33" s="1"/>
      <c r="H33" s="1"/>
      <c r="I33" s="1"/>
    </row>
    <row r="34" spans="1:8" s="3" customFormat="1" ht="22.5" customHeight="1">
      <c r="A34" s="19"/>
      <c r="B34" s="37" t="s">
        <v>28</v>
      </c>
      <c r="C34" s="38">
        <f>TRUNC(((1-((C33)/B21))*100),3)</f>
        <v>100</v>
      </c>
      <c r="D34" s="13"/>
      <c r="E34" s="13"/>
      <c r="F34" s="1"/>
      <c r="G34" s="1"/>
      <c r="H34" s="1" t="s">
        <v>29</v>
      </c>
    </row>
    <row r="35" spans="1:10" s="3" customFormat="1" ht="22.5" customHeight="1">
      <c r="A35" s="19"/>
      <c r="B35" s="37" t="s">
        <v>30</v>
      </c>
      <c r="C35" s="39">
        <v>0</v>
      </c>
      <c r="D35" s="13"/>
      <c r="E35" s="13"/>
      <c r="F35" s="1"/>
      <c r="G35" s="1"/>
      <c r="H35" s="1"/>
      <c r="I35" s="1"/>
      <c r="J35" s="40"/>
    </row>
    <row r="36" spans="1:9" s="3" customFormat="1" ht="22.5" customHeight="1">
      <c r="A36" s="19"/>
      <c r="B36" s="37" t="s">
        <v>31</v>
      </c>
      <c r="C36" s="41">
        <f>C33+C35</f>
        <v>0</v>
      </c>
      <c r="D36" s="13"/>
      <c r="E36" s="13"/>
      <c r="F36" s="1"/>
      <c r="G36" s="1"/>
      <c r="H36" s="42"/>
      <c r="I36" s="1"/>
    </row>
    <row r="37" spans="1:9" s="3" customFormat="1" ht="22.5" customHeight="1">
      <c r="A37" s="19"/>
      <c r="B37" s="37" t="s">
        <v>32</v>
      </c>
      <c r="C37" s="41">
        <f>C36*3</f>
        <v>0</v>
      </c>
      <c r="D37" s="13"/>
      <c r="E37" s="13"/>
      <c r="F37" s="1"/>
      <c r="G37" s="1"/>
      <c r="H37" s="1"/>
      <c r="I37" s="1"/>
    </row>
    <row r="38" spans="1:9" s="3" customFormat="1" ht="11.25" customHeight="1">
      <c r="A38" s="8"/>
      <c r="B38" s="8"/>
      <c r="C38" s="8"/>
      <c r="D38" s="8"/>
      <c r="E38" s="8"/>
      <c r="F38" s="1"/>
      <c r="G38" s="1"/>
      <c r="H38" s="1"/>
      <c r="I38" s="1"/>
    </row>
    <row r="39" spans="1:9" s="3" customFormat="1" ht="25.5" customHeight="1" hidden="1">
      <c r="A39" s="43">
        <v>1000</v>
      </c>
      <c r="B39" s="43"/>
      <c r="C39" s="43"/>
      <c r="D39" s="43"/>
      <c r="E39" s="43"/>
      <c r="F39" s="1"/>
      <c r="G39" s="1"/>
      <c r="H39" s="1"/>
      <c r="I39" s="1"/>
    </row>
    <row r="40" spans="1:5" s="29" customFormat="1" ht="14.25" customHeight="1">
      <c r="A40" s="44" t="s">
        <v>33</v>
      </c>
      <c r="B40" s="44"/>
      <c r="C40" s="44"/>
      <c r="D40" s="44"/>
      <c r="E40" s="44"/>
    </row>
    <row r="41" spans="1:2" s="29" customFormat="1" ht="36.75" customHeight="1">
      <c r="A41" s="24"/>
      <c r="B41" s="45"/>
    </row>
    <row r="42" spans="1:9" s="3" customFormat="1" ht="57.75" customHeight="1">
      <c r="A42" s="46"/>
      <c r="B42" s="46"/>
      <c r="C42" s="47" t="s">
        <v>34</v>
      </c>
      <c r="D42" s="47"/>
      <c r="E42" s="47"/>
      <c r="F42" s="1"/>
      <c r="G42" s="1"/>
      <c r="H42" s="1"/>
      <c r="I42" s="1"/>
    </row>
    <row r="43" spans="1:5" ht="36.75" customHeight="1">
      <c r="A43" s="46"/>
      <c r="B43" s="46"/>
      <c r="C43" s="47" t="s">
        <v>34</v>
      </c>
      <c r="D43" s="47"/>
      <c r="E43" s="47"/>
    </row>
  </sheetData>
  <sheetProtection password="C753" sheet="1"/>
  <mergeCells count="36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  <mergeCell ref="A17:E17"/>
    <mergeCell ref="A18:E18"/>
    <mergeCell ref="A19:E19"/>
    <mergeCell ref="A20:A37"/>
    <mergeCell ref="B20:E20"/>
    <mergeCell ref="B21:E21"/>
    <mergeCell ref="B31:E31"/>
    <mergeCell ref="D32:E32"/>
    <mergeCell ref="D33:E33"/>
    <mergeCell ref="D34:E34"/>
    <mergeCell ref="D35:E35"/>
    <mergeCell ref="D36:E36"/>
    <mergeCell ref="D37:E37"/>
    <mergeCell ref="A38:E38"/>
    <mergeCell ref="A39:E39"/>
    <mergeCell ref="A40:E40"/>
    <mergeCell ref="C42:E42"/>
    <mergeCell ref="C43:E43"/>
  </mergeCells>
  <printOptions/>
  <pageMargins left="0.7" right="0.7" top="0.4666666666666667" bottom="0.3" header="0.3" footer="0.5118055555555555"/>
  <pageSetup horizontalDpi="300" verticalDpi="300" orientation="portrait" scale="83"/>
  <headerFooter alignWithMargins="0">
    <oddHeader>&amp;R&amp;"Times New Roman,Normale"&amp;12ALL. C1</oddHeader>
  </headerFooter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/>
  <cp:lastPrinted>2018-03-21T12:03:52Z</cp:lastPrinted>
  <dcterms:created xsi:type="dcterms:W3CDTF">2018-02-12T18:17:17Z</dcterms:created>
  <dcterms:modified xsi:type="dcterms:W3CDTF">2018-03-23T08:26:08Z</dcterms:modified>
  <cp:category/>
  <cp:version/>
  <cp:contentType/>
  <cp:contentStatus/>
  <cp:revision>8</cp:revision>
</cp:coreProperties>
</file>