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LOTTO 1_POLIZZA ALL RISKS" sheetId="1" r:id="rId1"/>
  </sheets>
  <definedNames>
    <definedName name="_xlnm.Print_Area" localSheetId="0">'LOTTO 1_POLIZZA ALL RISKS'!$A$1:$E$47</definedName>
  </definedNames>
  <calcPr fullCalcOnLoad="1" fullPrecision="0"/>
</workbook>
</file>

<file path=xl/sharedStrings.xml><?xml version="1.0" encoding="utf-8"?>
<sst xmlns="http://schemas.openxmlformats.org/spreadsheetml/2006/main" count="47" uniqueCount="41">
  <si>
    <r>
      <t xml:space="preserve">SERVIZI ASSICURATIVI DEL COMUNE DI CARBONERA
SCHEDA PUNTEGGI-OFFERTA ECONOMICA
</t>
    </r>
    <r>
      <rPr>
        <b/>
        <sz val="13"/>
        <color indexed="8"/>
        <rFont val="Trebuchet MS"/>
        <family val="2"/>
      </rPr>
      <t>LOTTO N. 1 – POLIZZA ALL RISKS</t>
    </r>
  </si>
  <si>
    <r>
      <t xml:space="preserve">La Società dichiara di presentare offerta:
</t>
    </r>
    <r>
      <rPr>
        <i/>
        <sz val="8"/>
        <rFont val="Trebuchet MS"/>
        <family val="2"/>
      </rPr>
      <t>(selezionare solo l'opzione scelta)</t>
    </r>
  </si>
  <si>
    <t>□</t>
  </si>
  <si>
    <t>singolarmente</t>
  </si>
  <si>
    <t>in Raggruppamento Temporaneo di Imprese</t>
  </si>
  <si>
    <t>in Coassicurazione</t>
  </si>
  <si>
    <t>altro</t>
  </si>
  <si>
    <t>Con le seguenti Società Assicuratrici e con le quote % rispettivamente indicate:</t>
  </si>
  <si>
    <t>Denominazione Società</t>
  </si>
  <si>
    <t>Percentuale di ritenzione (%)</t>
  </si>
  <si>
    <t>Mandataria/Delegataria</t>
  </si>
  <si>
    <t>Mandante/Coassicuratrice</t>
  </si>
  <si>
    <t>OFFERTA ECONOMICA ( max 30 punti)</t>
  </si>
  <si>
    <t xml:space="preserve"> % DI RIBASSO OFFERTO RISPETTO ALL'IMPORTO ANNUO (PREMIO) A BASE D'ASTA 
AL NETTO DELLE IMPOSTE </t>
  </si>
  <si>
    <t>PARTITA/ENTI ASSICURATI</t>
  </si>
  <si>
    <t>SOMME ASSICURATE</t>
  </si>
  <si>
    <t>TASSO IMPONIBILE ‰</t>
  </si>
  <si>
    <t>PREMIO ANNUO IMPONIBILE</t>
  </si>
  <si>
    <t xml:space="preserve">Fabbricati  a V.I. </t>
  </si>
  <si>
    <t>Fabbricati storici vincolati  a V.I.</t>
  </si>
  <si>
    <t>Rischio Locativo</t>
  </si>
  <si>
    <t xml:space="preserve">Contenuto  a PRA  </t>
  </si>
  <si>
    <t xml:space="preserve">Ricorso terzi </t>
  </si>
  <si>
    <t xml:space="preserve">Rete illuminazione a PRA </t>
  </si>
  <si>
    <t>Rete gas</t>
  </si>
  <si>
    <t xml:space="preserve">Rete Acquedotto e Fognatura </t>
  </si>
  <si>
    <t>Spese di demolizione e sgombero a P.R.A.</t>
  </si>
  <si>
    <t>Arredo Urbano  a  PRA</t>
  </si>
  <si>
    <t>Impianti Fotovoltaici   a  PRA</t>
  </si>
  <si>
    <t>TOTALE</t>
  </si>
  <si>
    <t>IN CIFRE</t>
  </si>
  <si>
    <t>IN LETTERE</t>
  </si>
  <si>
    <t xml:space="preserve">% RIBASSO OFFERTO  </t>
  </si>
  <si>
    <t xml:space="preserve"> </t>
  </si>
  <si>
    <t>IMPOSTE</t>
  </si>
  <si>
    <t>TOTALE ANNUALE</t>
  </si>
  <si>
    <t>TOTALE DURATA 3 ANNI</t>
  </si>
  <si>
    <t>N.B.  La percentuale di ribasso verrà presa in considerazione fino alla terza cifra decimale.</t>
  </si>
  <si>
    <t>Data ___________________</t>
  </si>
  <si>
    <t>Timbro e Firma Mandataria/Delegataria
_________________________________________</t>
  </si>
  <si>
    <t>Timbro e Firma Mandante/Coassicuratrice
_________________________________________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</si>
</sst>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€-410]\ #,##0.00;[RED]\-[$€-410]\ #,##0.00"/>
    <numFmt numFmtId="167" formatCode="#,##0.00"/>
    <numFmt numFmtId="168" formatCode="0.000"/>
  </numFmts>
  <fonts count="36"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8"/>
      <color indexed="63"/>
      <name val="Calibri Light"/>
      <family val="2"/>
    </font>
    <font>
      <b/>
      <sz val="12"/>
      <color indexed="8"/>
      <name val="Calibri"/>
      <family val="2"/>
    </font>
    <font>
      <sz val="10"/>
      <name val="Trebuchet MS"/>
      <family val="2"/>
    </font>
    <font>
      <b/>
      <sz val="13"/>
      <name val="Trebuchet MS"/>
      <family val="2"/>
    </font>
    <font>
      <b/>
      <sz val="13"/>
      <color indexed="8"/>
      <name val="Trebuchet MS"/>
      <family val="2"/>
    </font>
    <font>
      <sz val="12"/>
      <name val="Trebuchet MS"/>
      <family val="2"/>
    </font>
    <font>
      <i/>
      <sz val="8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b/>
      <sz val="9"/>
      <color indexed="8"/>
      <name val="Trebuchet MS"/>
      <family val="2"/>
    </font>
    <font>
      <b/>
      <sz val="12"/>
      <name val="Arial"/>
      <family val="2"/>
    </font>
    <font>
      <b/>
      <sz val="9"/>
      <name val="Trebuchet MS"/>
      <family val="2"/>
    </font>
    <font>
      <sz val="12"/>
      <name val="Arial"/>
      <family val="2"/>
    </font>
    <font>
      <b/>
      <sz val="9"/>
      <name val="Arial"/>
      <family val="2"/>
    </font>
    <font>
      <sz val="10.5"/>
      <name val="Trebuchet MS"/>
      <family val="2"/>
    </font>
    <font>
      <b/>
      <sz val="12"/>
      <name val="Trebuchet MS"/>
      <family val="2"/>
    </font>
    <font>
      <b/>
      <sz val="10.5"/>
      <name val="Trebuchet MS"/>
      <family val="2"/>
    </font>
    <font>
      <b/>
      <sz val="15"/>
      <name val="Arial"/>
      <family val="2"/>
    </font>
    <font>
      <sz val="11"/>
      <name val="Trebuchet MS"/>
      <family val="2"/>
    </font>
    <font>
      <sz val="10"/>
      <color indexed="8"/>
      <name val="Trebuchet MS"/>
      <family val="2"/>
    </font>
    <font>
      <sz val="10.5"/>
      <color indexed="8"/>
      <name val="Trebuchet MS"/>
      <family val="2"/>
    </font>
    <font>
      <sz val="11"/>
      <color indexed="8"/>
      <name val="Trebuchet MS"/>
      <family val="2"/>
    </font>
    <font>
      <sz val="12"/>
      <color indexed="8"/>
      <name val="Trebuchet MS"/>
      <family val="2"/>
    </font>
  </fonts>
  <fills count="1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5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4" borderId="1" applyNumberFormat="0" applyAlignment="0" applyProtection="0"/>
    <xf numFmtId="164" fontId="5" fillId="11" borderId="2" applyNumberFormat="0" applyAlignment="0" applyProtection="0"/>
    <xf numFmtId="164" fontId="6" fillId="0" borderId="0" applyNumberFormat="0" applyFill="0" applyBorder="0" applyAlignment="0" applyProtection="0"/>
    <xf numFmtId="164" fontId="7" fillId="5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12" fillId="7" borderId="0" applyNumberFormat="0" applyBorder="0" applyAlignment="0" applyProtection="0"/>
    <xf numFmtId="164" fontId="0" fillId="3" borderId="7" applyNumberFormat="0" applyAlignment="0" applyProtection="0"/>
    <xf numFmtId="164" fontId="13" fillId="0" borderId="0" applyNumberFormat="0" applyFill="0" applyBorder="0" applyAlignment="0" applyProtection="0"/>
    <xf numFmtId="164" fontId="14" fillId="0" borderId="8" applyNumberFormat="0" applyFill="0" applyAlignment="0" applyProtection="0"/>
    <xf numFmtId="164" fontId="11" fillId="0" borderId="0" applyNumberFormat="0" applyFill="0" applyBorder="0" applyAlignment="0" applyProtection="0"/>
  </cellStyleXfs>
  <cellXfs count="63">
    <xf numFmtId="164" fontId="0" fillId="0" borderId="0" xfId="0" applyAlignment="1">
      <alignment/>
    </xf>
    <xf numFmtId="164" fontId="15" fillId="0" borderId="0" xfId="0" applyFont="1" applyAlignment="1">
      <alignment vertical="center" wrapText="1"/>
    </xf>
    <xf numFmtId="164" fontId="15" fillId="0" borderId="0" xfId="0" applyFont="1" applyBorder="1" applyAlignment="1">
      <alignment vertical="center" wrapText="1"/>
    </xf>
    <xf numFmtId="165" fontId="16" fillId="0" borderId="0" xfId="0" applyNumberFormat="1" applyFont="1" applyBorder="1" applyAlignment="1">
      <alignment horizontal="center" vertical="center" wrapText="1"/>
    </xf>
    <xf numFmtId="164" fontId="18" fillId="0" borderId="0" xfId="0" applyFont="1" applyBorder="1" applyAlignment="1">
      <alignment horizontal="center" vertical="center" wrapText="1"/>
    </xf>
    <xf numFmtId="164" fontId="18" fillId="0" borderId="0" xfId="0" applyFont="1" applyAlignment="1">
      <alignment horizontal="center" vertical="center" wrapText="1"/>
    </xf>
    <xf numFmtId="164" fontId="15" fillId="0" borderId="0" xfId="0" applyFont="1" applyBorder="1" applyAlignment="1" applyProtection="1">
      <alignment horizontal="left" vertical="center" wrapText="1"/>
      <protection locked="0"/>
    </xf>
    <xf numFmtId="164" fontId="15" fillId="0" borderId="0" xfId="0" applyFont="1" applyAlignment="1" applyProtection="1">
      <alignment horizontal="center" vertical="center" wrapText="1"/>
      <protection locked="0"/>
    </xf>
    <xf numFmtId="164" fontId="15" fillId="0" borderId="0" xfId="0" applyFont="1" applyAlignment="1" applyProtection="1">
      <alignment horizontal="left" vertical="center" wrapText="1"/>
      <protection locked="0"/>
    </xf>
    <xf numFmtId="164" fontId="15" fillId="0" borderId="0" xfId="0" applyFont="1" applyAlignment="1" applyProtection="1">
      <alignment vertical="center" wrapText="1"/>
      <protection locked="0"/>
    </xf>
    <xf numFmtId="164" fontId="15" fillId="0" borderId="0" xfId="0" applyFont="1" applyBorder="1" applyAlignment="1" applyProtection="1">
      <alignment horizontal="center" vertical="center" wrapText="1"/>
      <protection locked="0"/>
    </xf>
    <xf numFmtId="164" fontId="20" fillId="0" borderId="9" xfId="0" applyFont="1" applyBorder="1" applyAlignment="1" applyProtection="1">
      <alignment horizontal="center" vertical="center" wrapText="1"/>
      <protection locked="0"/>
    </xf>
    <xf numFmtId="164" fontId="20" fillId="0" borderId="0" xfId="0" applyFont="1" applyAlignment="1">
      <alignment horizontal="center" vertical="center" wrapText="1"/>
    </xf>
    <xf numFmtId="164" fontId="20" fillId="0" borderId="9" xfId="0" applyFont="1" applyBorder="1" applyAlignment="1" applyProtection="1">
      <alignment horizontal="left" vertical="center" wrapText="1"/>
      <protection locked="0"/>
    </xf>
    <xf numFmtId="164" fontId="15" fillId="0" borderId="9" xfId="0" applyFont="1" applyBorder="1" applyAlignment="1" applyProtection="1">
      <alignment vertical="center" wrapText="1"/>
      <protection locked="0"/>
    </xf>
    <xf numFmtId="164" fontId="20" fillId="0" borderId="0" xfId="0" applyFont="1" applyBorder="1" applyAlignment="1">
      <alignment horizontal="left" vertical="center" wrapText="1"/>
    </xf>
    <xf numFmtId="164" fontId="20" fillId="0" borderId="0" xfId="0" applyFont="1" applyBorder="1" applyAlignment="1">
      <alignment horizontal="center" vertical="center" wrapText="1"/>
    </xf>
    <xf numFmtId="164" fontId="15" fillId="0" borderId="0" xfId="0" applyFont="1" applyBorder="1" applyAlignment="1" applyProtection="1">
      <alignment vertical="center" wrapText="1"/>
      <protection locked="0"/>
    </xf>
    <xf numFmtId="164" fontId="21" fillId="4" borderId="9" xfId="0" applyFont="1" applyFill="1" applyBorder="1" applyAlignment="1">
      <alignment horizontal="center" vertical="center" wrapText="1"/>
    </xf>
    <xf numFmtId="164" fontId="22" fillId="4" borderId="9" xfId="0" applyFont="1" applyFill="1" applyBorder="1" applyAlignment="1">
      <alignment horizontal="center" vertical="center" wrapText="1"/>
    </xf>
    <xf numFmtId="164" fontId="23" fillId="4" borderId="9" xfId="0" applyNumberFormat="1" applyFont="1" applyFill="1" applyBorder="1" applyAlignment="1">
      <alignment horizontal="center" vertical="center"/>
    </xf>
    <xf numFmtId="166" fontId="23" fillId="4" borderId="9" xfId="0" applyNumberFormat="1" applyFont="1" applyFill="1" applyBorder="1" applyAlignment="1">
      <alignment horizontal="center" vertical="center"/>
    </xf>
    <xf numFmtId="164" fontId="22" fillId="4" borderId="9" xfId="0" applyNumberFormat="1" applyFont="1" applyFill="1" applyBorder="1" applyAlignment="1">
      <alignment horizontal="center" vertical="center" wrapText="1"/>
    </xf>
    <xf numFmtId="164" fontId="24" fillId="4" borderId="9" xfId="0" applyFont="1" applyFill="1" applyBorder="1" applyAlignment="1">
      <alignment horizontal="center" vertical="center" wrapText="1"/>
    </xf>
    <xf numFmtId="164" fontId="24" fillId="0" borderId="0" xfId="0" applyFont="1" applyFill="1" applyAlignment="1">
      <alignment horizontal="center" vertical="center" wrapText="1"/>
    </xf>
    <xf numFmtId="164" fontId="24" fillId="0" borderId="0" xfId="0" applyFont="1" applyFill="1" applyAlignment="1" applyProtection="1">
      <alignment horizontal="center" vertical="center" wrapText="1"/>
      <protection locked="0"/>
    </xf>
    <xf numFmtId="164" fontId="25" fillId="0" borderId="10" xfId="0" applyFont="1" applyBorder="1" applyAlignment="1">
      <alignment horizontal="justify"/>
    </xf>
    <xf numFmtId="166" fontId="26" fillId="0" borderId="10" xfId="0" applyNumberFormat="1" applyFont="1" applyBorder="1" applyAlignment="1">
      <alignment horizontal="right"/>
    </xf>
    <xf numFmtId="167" fontId="27" fillId="0" borderId="9" xfId="0" applyNumberFormat="1" applyFont="1" applyFill="1" applyBorder="1" applyAlignment="1" applyProtection="1">
      <alignment horizontal="center" vertical="center" wrapText="1"/>
      <protection locked="0"/>
    </xf>
    <xf numFmtId="166" fontId="27" fillId="0" borderId="9" xfId="0" applyNumberFormat="1" applyFont="1" applyFill="1" applyBorder="1" applyAlignment="1">
      <alignment vertical="center" wrapText="1"/>
    </xf>
    <xf numFmtId="164" fontId="15" fillId="0" borderId="0" xfId="0" applyFont="1" applyFill="1" applyAlignment="1">
      <alignment vertical="center" wrapText="1"/>
    </xf>
    <xf numFmtId="164" fontId="17" fillId="0" borderId="9" xfId="0" applyNumberFormat="1" applyFont="1" applyFill="1" applyBorder="1" applyAlignment="1">
      <alignment horizontal="center" vertical="center" wrapText="1"/>
    </xf>
    <xf numFmtId="166" fontId="24" fillId="0" borderId="9" xfId="0" applyNumberFormat="1" applyFont="1" applyFill="1" applyBorder="1" applyAlignment="1">
      <alignment vertical="center" wrapText="1"/>
    </xf>
    <xf numFmtId="164" fontId="15" fillId="0" borderId="9" xfId="0" applyFont="1" applyFill="1" applyBorder="1" applyAlignment="1" applyProtection="1">
      <alignment vertical="center" wrapText="1"/>
      <protection locked="0"/>
    </xf>
    <xf numFmtId="166" fontId="28" fillId="0" borderId="9" xfId="0" applyNumberFormat="1" applyFont="1" applyFill="1" applyBorder="1" applyAlignment="1">
      <alignment vertical="center" wrapText="1"/>
    </xf>
    <xf numFmtId="164" fontId="15" fillId="0" borderId="9" xfId="0" applyFont="1" applyFill="1" applyBorder="1" applyAlignment="1">
      <alignment vertical="center" wrapText="1"/>
    </xf>
    <xf numFmtId="164" fontId="15" fillId="4" borderId="9" xfId="0" applyFont="1" applyFill="1" applyBorder="1" applyAlignment="1">
      <alignment horizontal="center" vertical="center" wrapText="1"/>
    </xf>
    <xf numFmtId="164" fontId="20" fillId="4" borderId="9" xfId="0" applyFont="1" applyFill="1" applyBorder="1" applyAlignment="1">
      <alignment horizontal="center" vertical="center" wrapText="1"/>
    </xf>
    <xf numFmtId="164" fontId="29" fillId="4" borderId="9" xfId="0" applyFont="1" applyFill="1" applyBorder="1" applyAlignment="1">
      <alignment horizontal="left" vertical="center" wrapText="1"/>
    </xf>
    <xf numFmtId="166" fontId="27" fillId="0" borderId="9" xfId="0" applyNumberFormat="1" applyFont="1" applyFill="1" applyBorder="1" applyAlignment="1" applyProtection="1">
      <alignment vertical="center" wrapText="1"/>
      <protection/>
    </xf>
    <xf numFmtId="164" fontId="20" fillId="0" borderId="9" xfId="0" applyFont="1" applyFill="1" applyBorder="1" applyAlignment="1" applyProtection="1">
      <alignment horizontal="center" vertical="center" wrapText="1"/>
      <protection locked="0"/>
    </xf>
    <xf numFmtId="168" fontId="30" fillId="15" borderId="9" xfId="0" applyNumberFormat="1" applyFont="1" applyFill="1" applyBorder="1" applyAlignment="1">
      <alignment horizontal="center" vertical="center"/>
    </xf>
    <xf numFmtId="164" fontId="15" fillId="0" borderId="9" xfId="0" applyNumberFormat="1" applyFont="1" applyBorder="1" applyAlignment="1" applyProtection="1">
      <alignment horizontal="right" vertical="center" wrapText="1"/>
      <protection locked="0"/>
    </xf>
    <xf numFmtId="166" fontId="15" fillId="0" borderId="9" xfId="0" applyNumberFormat="1" applyFont="1" applyBorder="1" applyAlignment="1" applyProtection="1">
      <alignment horizontal="right" vertical="center" wrapText="1"/>
      <protection/>
    </xf>
    <xf numFmtId="164" fontId="0" fillId="0" borderId="9" xfId="0" applyBorder="1" applyAlignment="1">
      <alignment/>
    </xf>
    <xf numFmtId="164" fontId="24" fillId="0" borderId="0" xfId="0" applyFont="1" applyFill="1" applyBorder="1" applyAlignment="1">
      <alignment horizontal="center" vertical="center" wrapText="1"/>
    </xf>
    <xf numFmtId="164" fontId="29" fillId="0" borderId="0" xfId="0" applyFont="1" applyFill="1" applyBorder="1" applyAlignment="1">
      <alignment vertical="center" wrapText="1"/>
    </xf>
    <xf numFmtId="164" fontId="31" fillId="0" borderId="0" xfId="0" applyFont="1" applyFill="1" applyBorder="1" applyAlignment="1">
      <alignment vertical="center" wrapText="1"/>
    </xf>
    <xf numFmtId="164" fontId="31" fillId="0" borderId="0" xfId="0" applyFont="1" applyFill="1" applyAlignment="1">
      <alignment vertical="center" wrapText="1"/>
    </xf>
    <xf numFmtId="164" fontId="23" fillId="0" borderId="11" xfId="0" applyNumberFormat="1" applyFont="1" applyFill="1" applyBorder="1" applyAlignment="1">
      <alignment vertical="center"/>
    </xf>
    <xf numFmtId="164" fontId="32" fillId="0" borderId="0" xfId="0" applyNumberFormat="1" applyFont="1" applyAlignment="1">
      <alignment/>
    </xf>
    <xf numFmtId="164" fontId="20" fillId="0" borderId="0" xfId="0" applyFont="1" applyFill="1" applyBorder="1" applyAlignment="1">
      <alignment vertical="center" wrapText="1"/>
    </xf>
    <xf numFmtId="164" fontId="15" fillId="0" borderId="0" xfId="0" applyNumberFormat="1" applyFont="1" applyFill="1" applyBorder="1" applyAlignment="1" applyProtection="1">
      <alignment vertical="center" wrapText="1"/>
      <protection locked="0"/>
    </xf>
    <xf numFmtId="164" fontId="15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/>
    </xf>
    <xf numFmtId="164" fontId="33" fillId="0" borderId="0" xfId="0" applyNumberFormat="1" applyFont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 locked="0"/>
    </xf>
    <xf numFmtId="164" fontId="32" fillId="0" borderId="0" xfId="0" applyNumberFormat="1" applyFont="1" applyBorder="1" applyAlignment="1" applyProtection="1">
      <alignment horizontal="center" vertical="center" wrapText="1"/>
      <protection locked="0"/>
    </xf>
    <xf numFmtId="164" fontId="34" fillId="0" borderId="0" xfId="0" applyNumberFormat="1" applyFont="1" applyAlignment="1">
      <alignment vertical="center" wrapText="1"/>
    </xf>
    <xf numFmtId="164" fontId="0" fillId="0" borderId="0" xfId="0" applyNumberFormat="1" applyAlignment="1">
      <alignment/>
    </xf>
    <xf numFmtId="164" fontId="35" fillId="0" borderId="0" xfId="0" applyNumberFormat="1" applyFont="1" applyAlignment="1" applyProtection="1">
      <alignment vertical="center" wrapText="1"/>
      <protection locked="0"/>
    </xf>
    <xf numFmtId="164" fontId="31" fillId="0" borderId="0" xfId="0" applyFont="1" applyAlignment="1" applyProtection="1">
      <alignment vertical="center" wrapText="1"/>
      <protection locked="0"/>
    </xf>
    <xf numFmtId="164" fontId="31" fillId="0" borderId="0" xfId="0" applyFont="1" applyAlignment="1">
      <alignment vertical="center" wrapText="1"/>
    </xf>
  </cellXfs>
  <cellStyles count="4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Linked Cell" xfId="53"/>
    <cellStyle name="Neutral" xfId="54"/>
    <cellStyle name="Note" xfId="55"/>
    <cellStyle name="Title" xfId="56"/>
    <cellStyle name="Total" xfId="57"/>
    <cellStyle name="Warning Text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80"/>
      <rgbColor rgb="00A6CAF0"/>
      <rgbColor rgb="00DD9CB3"/>
      <rgbColor rgb="00CC99FF"/>
      <rgbColor rgb="00FFCC99"/>
      <rgbColor rgb="003366FF"/>
      <rgbColor rgb="003FB8CD"/>
      <rgbColor rgb="0099CC00"/>
      <rgbColor rgb="00FFCC00"/>
      <rgbColor rgb="00FF9900"/>
      <rgbColor rgb="00FF6600"/>
      <rgbColor rgb="00958C41"/>
      <rgbColor rgb="00969696"/>
      <rgbColor rgb="00003366"/>
      <rgbColor rgb="0048843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666750</xdr:rowOff>
    </xdr:from>
    <xdr:to>
      <xdr:col>4</xdr:col>
      <xdr:colOff>1152525</xdr:colOff>
      <xdr:row>1</xdr:row>
      <xdr:rowOff>742950</xdr:rowOff>
    </xdr:to>
    <xdr:pic>
      <xdr:nvPicPr>
        <xdr:cNvPr id="1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"/>
          <a:ext cx="67722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1152525</xdr:colOff>
      <xdr:row>0</xdr:row>
      <xdr:rowOff>76200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722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80" zoomScaleNormal="80" workbookViewId="0" topLeftCell="A1">
      <selection activeCell="I54" sqref="I54"/>
    </sheetView>
  </sheetViews>
  <sheetFormatPr defaultColWidth="12.57421875" defaultRowHeight="12.75"/>
  <cols>
    <col min="1" max="1" width="7.7109375" style="1" customWidth="1"/>
    <col min="2" max="2" width="26.00390625" style="1" customWidth="1"/>
    <col min="3" max="3" width="22.57421875" style="1" customWidth="1"/>
    <col min="4" max="4" width="28.00390625" style="1" customWidth="1"/>
    <col min="5" max="5" width="27.140625" style="1" customWidth="1"/>
    <col min="6" max="16384" width="11.57421875" style="1" customWidth="1"/>
  </cols>
  <sheetData>
    <row r="1" spans="1:3" ht="12.75" customHeight="1">
      <c r="A1" s="2"/>
      <c r="B1" s="2"/>
      <c r="C1" s="2"/>
    </row>
    <row r="2" spans="1:5" ht="58.5" customHeight="1">
      <c r="A2" s="3" t="s">
        <v>0</v>
      </c>
      <c r="B2" s="3"/>
      <c r="C2" s="3"/>
      <c r="D2" s="3"/>
      <c r="E2" s="3"/>
    </row>
    <row r="3" spans="1:3" ht="12.75" customHeight="1">
      <c r="A3" s="4"/>
      <c r="B3" s="4"/>
      <c r="C3" s="4"/>
    </row>
    <row r="4" spans="1:2" ht="18">
      <c r="A4" s="5"/>
      <c r="B4" s="5"/>
    </row>
    <row r="5" spans="1:5" ht="24" customHeight="1">
      <c r="A5" s="6" t="s">
        <v>1</v>
      </c>
      <c r="B5" s="6"/>
      <c r="C5" s="6"/>
      <c r="D5" s="6"/>
      <c r="E5" s="6"/>
    </row>
    <row r="6" spans="1:5" ht="12.75" customHeight="1">
      <c r="A6" s="7" t="s">
        <v>2</v>
      </c>
      <c r="B6" s="6" t="s">
        <v>3</v>
      </c>
      <c r="C6" s="6"/>
      <c r="D6" s="6"/>
      <c r="E6" s="6"/>
    </row>
    <row r="7" spans="1:5" ht="12.75" customHeight="1">
      <c r="A7" s="7" t="s">
        <v>2</v>
      </c>
      <c r="B7" s="6" t="s">
        <v>4</v>
      </c>
      <c r="C7" s="6"/>
      <c r="D7" s="6"/>
      <c r="E7" s="6"/>
    </row>
    <row r="8" spans="1:5" ht="12.75" customHeight="1">
      <c r="A8" s="7" t="s">
        <v>2</v>
      </c>
      <c r="B8" s="6" t="s">
        <v>5</v>
      </c>
      <c r="C8" s="6"/>
      <c r="D8" s="6"/>
      <c r="E8" s="6"/>
    </row>
    <row r="9" spans="1:5" ht="15">
      <c r="A9" s="7" t="s">
        <v>2</v>
      </c>
      <c r="B9" s="8" t="s">
        <v>6</v>
      </c>
      <c r="C9" s="8"/>
      <c r="D9" s="9"/>
      <c r="E9" s="9"/>
    </row>
    <row r="10" spans="1:5" ht="20.25" customHeight="1">
      <c r="A10" s="10"/>
      <c r="B10" s="10"/>
      <c r="C10" s="10"/>
      <c r="D10" s="10"/>
      <c r="E10" s="10"/>
    </row>
    <row r="11" spans="1:5" ht="12.75" customHeight="1">
      <c r="A11" s="6" t="s">
        <v>7</v>
      </c>
      <c r="B11" s="6"/>
      <c r="C11" s="6"/>
      <c r="D11" s="6"/>
      <c r="E11" s="6"/>
    </row>
    <row r="12" spans="1:5" s="12" customFormat="1" ht="38.25" customHeight="1">
      <c r="A12" s="11"/>
      <c r="B12" s="11"/>
      <c r="C12" s="11" t="s">
        <v>8</v>
      </c>
      <c r="D12" s="11"/>
      <c r="E12" s="11" t="s">
        <v>9</v>
      </c>
    </row>
    <row r="13" spans="1:5" ht="22.5" customHeight="1">
      <c r="A13" s="13" t="s">
        <v>10</v>
      </c>
      <c r="B13" s="13"/>
      <c r="C13" s="14"/>
      <c r="D13" s="14"/>
      <c r="E13" s="14"/>
    </row>
    <row r="14" spans="1:5" ht="22.5" customHeight="1">
      <c r="A14" s="13" t="s">
        <v>11</v>
      </c>
      <c r="B14" s="13"/>
      <c r="C14" s="14"/>
      <c r="D14" s="14"/>
      <c r="E14" s="14"/>
    </row>
    <row r="15" spans="1:5" ht="22.5" customHeight="1">
      <c r="A15" s="13" t="s">
        <v>11</v>
      </c>
      <c r="B15" s="13"/>
      <c r="C15" s="14"/>
      <c r="D15" s="14"/>
      <c r="E15" s="14"/>
    </row>
    <row r="16" spans="1:5" ht="43.5" customHeight="1">
      <c r="A16" s="15"/>
      <c r="B16" s="16"/>
      <c r="C16" s="17"/>
      <c r="D16" s="17"/>
      <c r="E16" s="17"/>
    </row>
    <row r="17" spans="1:5" ht="29.25" customHeight="1" hidden="1">
      <c r="A17" s="16">
        <v>1000</v>
      </c>
      <c r="B17" s="16"/>
      <c r="C17" s="17"/>
      <c r="D17" s="17"/>
      <c r="E17" s="17"/>
    </row>
    <row r="18" spans="1:5" ht="21" customHeight="1">
      <c r="A18" s="18" t="s">
        <v>12</v>
      </c>
      <c r="B18" s="18"/>
      <c r="C18" s="18"/>
      <c r="D18" s="18"/>
      <c r="E18" s="18"/>
    </row>
    <row r="19" spans="1:5" ht="39.75" customHeight="1">
      <c r="A19" s="19" t="s">
        <v>13</v>
      </c>
      <c r="B19" s="19"/>
      <c r="C19" s="19"/>
      <c r="D19" s="19"/>
      <c r="E19" s="19"/>
    </row>
    <row r="20" spans="1:5" ht="14.25" customHeight="1">
      <c r="A20" s="20">
        <v>1</v>
      </c>
      <c r="B20" s="21">
        <v>8588.95</v>
      </c>
      <c r="C20" s="21"/>
      <c r="D20" s="21"/>
      <c r="E20" s="21"/>
    </row>
    <row r="21" spans="1:10" s="24" customFormat="1" ht="30.75" customHeight="1">
      <c r="A21" s="20"/>
      <c r="B21" s="22" t="s">
        <v>14</v>
      </c>
      <c r="C21" s="23" t="s">
        <v>15</v>
      </c>
      <c r="D21" s="23" t="s">
        <v>16</v>
      </c>
      <c r="E21" s="23" t="s">
        <v>17</v>
      </c>
      <c r="J21" s="25"/>
    </row>
    <row r="22" spans="1:5" s="30" customFormat="1" ht="23.25" customHeight="1">
      <c r="A22" s="20"/>
      <c r="B22" s="26" t="s">
        <v>18</v>
      </c>
      <c r="C22" s="27">
        <v>27000000</v>
      </c>
      <c r="D22" s="28">
        <v>0</v>
      </c>
      <c r="E22" s="29">
        <f aca="true" t="shared" si="0" ref="E22:E32">C22*D22/$A$17</f>
        <v>0</v>
      </c>
    </row>
    <row r="23" spans="1:5" s="30" customFormat="1" ht="30" customHeight="1">
      <c r="A23" s="20"/>
      <c r="B23" s="26" t="s">
        <v>19</v>
      </c>
      <c r="C23" s="27">
        <v>0</v>
      </c>
      <c r="D23" s="28">
        <v>0</v>
      </c>
      <c r="E23" s="29">
        <f t="shared" si="0"/>
        <v>0</v>
      </c>
    </row>
    <row r="24" spans="1:5" s="30" customFormat="1" ht="23.25" customHeight="1">
      <c r="A24" s="20"/>
      <c r="B24" s="26" t="s">
        <v>20</v>
      </c>
      <c r="C24" s="27">
        <v>0</v>
      </c>
      <c r="D24" s="28">
        <v>0</v>
      </c>
      <c r="E24" s="29">
        <f t="shared" si="0"/>
        <v>0</v>
      </c>
    </row>
    <row r="25" spans="1:5" s="30" customFormat="1" ht="23.25" customHeight="1">
      <c r="A25" s="20"/>
      <c r="B25" s="26" t="s">
        <v>21</v>
      </c>
      <c r="C25" s="27">
        <v>1000000</v>
      </c>
      <c r="D25" s="28">
        <v>0</v>
      </c>
      <c r="E25" s="29">
        <f t="shared" si="0"/>
        <v>0</v>
      </c>
    </row>
    <row r="26" spans="1:5" s="30" customFormat="1" ht="23.25" customHeight="1">
      <c r="A26" s="20"/>
      <c r="B26" s="26" t="s">
        <v>22</v>
      </c>
      <c r="C26" s="27">
        <v>500000</v>
      </c>
      <c r="D26" s="28">
        <v>0</v>
      </c>
      <c r="E26" s="29">
        <f t="shared" si="0"/>
        <v>0</v>
      </c>
    </row>
    <row r="27" spans="1:5" s="30" customFormat="1" ht="30">
      <c r="A27" s="20"/>
      <c r="B27" s="26" t="s">
        <v>23</v>
      </c>
      <c r="C27" s="27">
        <v>200000</v>
      </c>
      <c r="D27" s="28">
        <v>0</v>
      </c>
      <c r="E27" s="29">
        <f t="shared" si="0"/>
        <v>0</v>
      </c>
    </row>
    <row r="28" spans="1:5" s="30" customFormat="1" ht="36" customHeight="1">
      <c r="A28" s="20"/>
      <c r="B28" s="26" t="s">
        <v>24</v>
      </c>
      <c r="C28" s="27">
        <v>0</v>
      </c>
      <c r="D28" s="28">
        <v>0</v>
      </c>
      <c r="E28" s="29">
        <f t="shared" si="0"/>
        <v>0</v>
      </c>
    </row>
    <row r="29" spans="1:5" s="30" customFormat="1" ht="32.25" customHeight="1">
      <c r="A29" s="20"/>
      <c r="B29" s="26" t="s">
        <v>25</v>
      </c>
      <c r="C29" s="27">
        <v>0</v>
      </c>
      <c r="D29" s="28">
        <v>0</v>
      </c>
      <c r="E29" s="29">
        <f t="shared" si="0"/>
        <v>0</v>
      </c>
    </row>
    <row r="30" spans="1:5" s="30" customFormat="1" ht="30">
      <c r="A30" s="20"/>
      <c r="B30" s="26" t="s">
        <v>26</v>
      </c>
      <c r="C30" s="27">
        <v>100000</v>
      </c>
      <c r="D30" s="28">
        <v>0</v>
      </c>
      <c r="E30" s="29">
        <f t="shared" si="0"/>
        <v>0</v>
      </c>
    </row>
    <row r="31" spans="1:5" s="30" customFormat="1" ht="23.25" customHeight="1">
      <c r="A31" s="20"/>
      <c r="B31" s="26" t="s">
        <v>27</v>
      </c>
      <c r="C31" s="27">
        <v>50000</v>
      </c>
      <c r="D31" s="28">
        <v>0</v>
      </c>
      <c r="E31" s="29">
        <f t="shared" si="0"/>
        <v>0</v>
      </c>
    </row>
    <row r="32" spans="1:5" s="30" customFormat="1" ht="35.25" customHeight="1">
      <c r="A32" s="20"/>
      <c r="B32" s="26" t="s">
        <v>28</v>
      </c>
      <c r="C32" s="27">
        <v>200000</v>
      </c>
      <c r="D32" s="28">
        <v>0</v>
      </c>
      <c r="E32" s="29">
        <f t="shared" si="0"/>
        <v>0</v>
      </c>
    </row>
    <row r="33" spans="1:5" s="30" customFormat="1" ht="22.5" customHeight="1">
      <c r="A33" s="20"/>
      <c r="B33" s="31" t="s">
        <v>29</v>
      </c>
      <c r="C33" s="32">
        <f>SUM(C22:C32)</f>
        <v>29050000</v>
      </c>
      <c r="D33" s="33"/>
      <c r="E33" s="34">
        <f>SUM(E22:E32)</f>
        <v>0</v>
      </c>
    </row>
    <row r="34" spans="1:5" s="30" customFormat="1" ht="12" customHeight="1">
      <c r="A34" s="20"/>
      <c r="B34" s="31"/>
      <c r="C34" s="35"/>
      <c r="D34" s="35"/>
      <c r="E34" s="35"/>
    </row>
    <row r="35" spans="1:5" ht="12.75" customHeight="1">
      <c r="A35" s="20"/>
      <c r="B35" s="36"/>
      <c r="C35" s="37" t="s">
        <v>30</v>
      </c>
      <c r="D35" s="37" t="s">
        <v>31</v>
      </c>
      <c r="E35" s="37"/>
    </row>
    <row r="36" spans="1:5" ht="22.5" customHeight="1">
      <c r="A36" s="20"/>
      <c r="B36" s="38" t="s">
        <v>17</v>
      </c>
      <c r="C36" s="39">
        <f>E33</f>
        <v>0</v>
      </c>
      <c r="D36" s="40"/>
      <c r="E36" s="40"/>
    </row>
    <row r="37" spans="1:7" ht="22.5" customHeight="1">
      <c r="A37" s="20"/>
      <c r="B37" s="38" t="s">
        <v>32</v>
      </c>
      <c r="C37" s="41">
        <f>TRUNC(((1-((C36)/B20))*100),3)</f>
        <v>100</v>
      </c>
      <c r="D37" s="14"/>
      <c r="E37" s="14"/>
      <c r="G37" s="1" t="s">
        <v>33</v>
      </c>
    </row>
    <row r="38" spans="1:5" ht="22.5" customHeight="1">
      <c r="A38" s="20"/>
      <c r="B38" s="38" t="s">
        <v>34</v>
      </c>
      <c r="C38" s="42"/>
      <c r="D38" s="14"/>
      <c r="E38" s="14"/>
    </row>
    <row r="39" spans="1:5" ht="22.5" customHeight="1">
      <c r="A39" s="20"/>
      <c r="B39" s="38" t="s">
        <v>35</v>
      </c>
      <c r="C39" s="43">
        <f>C36+C38</f>
        <v>0</v>
      </c>
      <c r="D39" s="14"/>
      <c r="E39" s="14"/>
    </row>
    <row r="40" spans="1:5" ht="31.5" customHeight="1">
      <c r="A40" s="20"/>
      <c r="B40" s="38" t="s">
        <v>36</v>
      </c>
      <c r="C40" s="43">
        <f>C39*3</f>
        <v>0</v>
      </c>
      <c r="D40" s="14"/>
      <c r="E40" s="14"/>
    </row>
    <row r="41" spans="1:5" ht="6.75" customHeight="1">
      <c r="A41" s="44"/>
      <c r="B41" s="44"/>
      <c r="C41" s="44"/>
      <c r="D41" s="44"/>
      <c r="E41" s="44"/>
    </row>
    <row r="42" spans="1:5" s="48" customFormat="1" ht="10.5" customHeight="1">
      <c r="A42" s="45"/>
      <c r="B42" s="46"/>
      <c r="C42" s="47"/>
      <c r="D42" s="47"/>
      <c r="E42" s="47"/>
    </row>
    <row r="43" spans="1:5" s="50" customFormat="1" ht="19.5" customHeight="1">
      <c r="A43" s="49" t="s">
        <v>37</v>
      </c>
      <c r="B43" s="49"/>
      <c r="C43" s="49"/>
      <c r="D43" s="49"/>
      <c r="E43" s="49"/>
    </row>
    <row r="44" spans="1:12" s="54" customFormat="1" ht="15" customHeight="1">
      <c r="A44" s="51"/>
      <c r="B44" s="51"/>
      <c r="C44" s="51"/>
      <c r="D44" s="52"/>
      <c r="E44" s="52"/>
      <c r="F44" s="53"/>
      <c r="G44" s="53"/>
      <c r="H44" s="53"/>
      <c r="I44" s="53"/>
      <c r="J44" s="53"/>
      <c r="K44" s="53"/>
      <c r="L44" s="53"/>
    </row>
    <row r="45" spans="1:7" s="59" customFormat="1" ht="31.5" customHeight="1">
      <c r="A45" s="55" t="s">
        <v>38</v>
      </c>
      <c r="B45" s="55"/>
      <c r="C45" s="56"/>
      <c r="D45" s="57" t="s">
        <v>39</v>
      </c>
      <c r="E45" s="57"/>
      <c r="F45" s="58"/>
      <c r="G45" s="58"/>
    </row>
    <row r="46" spans="1:7" s="59" customFormat="1" ht="31.5" customHeight="1">
      <c r="A46" s="60"/>
      <c r="B46" s="60"/>
      <c r="C46" s="56"/>
      <c r="D46" s="57" t="s">
        <v>40</v>
      </c>
      <c r="E46" s="57"/>
      <c r="F46" s="58"/>
      <c r="G46" s="58"/>
    </row>
    <row r="47" spans="1:5" s="62" customFormat="1" ht="30.75" customHeight="1">
      <c r="A47" s="61"/>
      <c r="B47" s="61"/>
      <c r="C47" s="61"/>
      <c r="D47" s="57" t="s">
        <v>40</v>
      </c>
      <c r="E47" s="57"/>
    </row>
    <row r="48" ht="15"/>
  </sheetData>
  <sheetProtection password="C753" sheet="1"/>
  <mergeCells count="33">
    <mergeCell ref="A1:C1"/>
    <mergeCell ref="A2:E2"/>
    <mergeCell ref="A3:C3"/>
    <mergeCell ref="A5:E5"/>
    <mergeCell ref="B6:E6"/>
    <mergeCell ref="B7:E7"/>
    <mergeCell ref="B8:E8"/>
    <mergeCell ref="A10:E10"/>
    <mergeCell ref="A11:E11"/>
    <mergeCell ref="A12:B12"/>
    <mergeCell ref="C12:D12"/>
    <mergeCell ref="A13:B13"/>
    <mergeCell ref="C13:D13"/>
    <mergeCell ref="A14:B14"/>
    <mergeCell ref="C14:D14"/>
    <mergeCell ref="A15:B15"/>
    <mergeCell ref="C15:D15"/>
    <mergeCell ref="A18:E18"/>
    <mergeCell ref="A19:E19"/>
    <mergeCell ref="A20:A40"/>
    <mergeCell ref="B20:E20"/>
    <mergeCell ref="D35:E35"/>
    <mergeCell ref="D36:E36"/>
    <mergeCell ref="D37:E37"/>
    <mergeCell ref="D38:E38"/>
    <mergeCell ref="D39:E39"/>
    <mergeCell ref="D40:E40"/>
    <mergeCell ref="A41:E41"/>
    <mergeCell ref="A43:E43"/>
    <mergeCell ref="A45:B45"/>
    <mergeCell ref="D45:E45"/>
    <mergeCell ref="D46:E46"/>
    <mergeCell ref="D47:E47"/>
  </mergeCells>
  <printOptions horizontalCentered="1" verticalCentered="1"/>
  <pageMargins left="0.19652777777777777" right="0.19652777777777777" top="0.5909722222222222" bottom="0.31527777777777777" header="0.31527777777777777" footer="0.5118055555555555"/>
  <pageSetup firstPageNumber="1" useFirstPageNumber="1" horizontalDpi="300" verticalDpi="300" orientation="portrait" paperSize="9" scale="84"/>
  <headerFooter alignWithMargins="0">
    <oddHeader>&amp;R&amp;"Trebuchet MS,Grassetto"&amp;12ALL. C1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2018-04-20T15:11:08Z</cp:lastPrinted>
  <dcterms:modified xsi:type="dcterms:W3CDTF">2018-04-24T10:00:44Z</dcterms:modified>
  <cp:category/>
  <cp:version/>
  <cp:contentType/>
  <cp:contentStatus/>
  <cp:revision>2</cp:revision>
</cp:coreProperties>
</file>